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texascourts.sharepoint.com/sites/SC/HDrive/Judicial Commissions/MENTAL HEALTH COMMISSION/COURT LIAISON PILOT PROGRAM (formerly CDC)/Program Implementation and Monitoring/Starting Docs/Job Descriptions/2026 - Hiring Packet/"/>
    </mc:Choice>
  </mc:AlternateContent>
  <xr:revisionPtr revIDLastSave="304" documentId="8_{EA32EA8E-74E3-4EC5-81D8-2B867710F945}" xr6:coauthVersionLast="47" xr6:coauthVersionMax="47" xr10:uidLastSave="{8B20E668-6F16-48D9-8A30-F8C2411DCC1E}"/>
  <bookViews>
    <workbookView xWindow="-120" yWindow="-120" windowWidth="29040" windowHeight="17520" tabRatio="500" firstSheet="4" activeTab="8" xr2:uid="{00000000-000D-0000-FFFF-FFFF00000000}"/>
  </bookViews>
  <sheets>
    <sheet name="Instructions" sheetId="1" r:id="rId1"/>
    <sheet name="Scoring Rubric" sheetId="2" r:id="rId2"/>
    <sheet name="Candidate Info" sheetId="3" r:id="rId3"/>
    <sheet name="Interviewer 1" sheetId="4" r:id="rId4"/>
    <sheet name="Interviewer 2" sheetId="5" r:id="rId5"/>
    <sheet name="Interviewer 3" sheetId="6" r:id="rId6"/>
    <sheet name="Interviewer 4" sheetId="7" r:id="rId7"/>
    <sheet name="Interviewer 5" sheetId="8" r:id="rId8"/>
    <sheet name="Candidate Comparison Summary" sheetId="9" r:id="rId9"/>
  </sheets>
  <definedNames>
    <definedName name="_xlnm.Print_Area" localSheetId="3">'Interviewer 1'!$A$1:$H$18</definedName>
    <definedName name="_xlnm.Print_Area" localSheetId="4">'Interviewer 2'!$A$1:$G$18</definedName>
    <definedName name="_xlnm.Print_Area" localSheetId="5">'Interviewer 3'!$A$1:$G$18</definedName>
    <definedName name="_xlnm.Print_Area" localSheetId="6">'Interviewer 4'!$A$1:$G$18</definedName>
    <definedName name="_xlnm.Print_Area" localSheetId="7">'Interviewer 5'!$A$1:$G$18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4" i="8" l="1"/>
  <c r="H4" i="7"/>
  <c r="H4" i="6"/>
  <c r="H4" i="5"/>
  <c r="H4" i="4"/>
  <c r="A10" i="9"/>
  <c r="G4" i="8"/>
  <c r="G4" i="7"/>
  <c r="G4" i="6"/>
  <c r="G4" i="5"/>
  <c r="G4" i="4"/>
  <c r="A9" i="9"/>
  <c r="F4" i="8"/>
  <c r="F4" i="7"/>
  <c r="F4" i="6"/>
  <c r="F4" i="5"/>
  <c r="F4" i="4"/>
  <c r="A8" i="9"/>
  <c r="E4" i="8"/>
  <c r="E4" i="7"/>
  <c r="E4" i="6"/>
  <c r="E4" i="5"/>
  <c r="E4" i="4"/>
  <c r="A7" i="9"/>
  <c r="D4" i="8"/>
  <c r="D4" i="7"/>
  <c r="D4" i="6"/>
  <c r="D4" i="5"/>
  <c r="D4" i="4"/>
  <c r="A6" i="9"/>
  <c r="C4" i="8"/>
  <c r="C4" i="7"/>
  <c r="C4" i="6"/>
  <c r="C4" i="5"/>
  <c r="C4" i="4"/>
  <c r="A5" i="9"/>
  <c r="C14" i="4"/>
  <c r="G10" i="9"/>
  <c r="F10" i="9"/>
  <c r="E10" i="9"/>
  <c r="G9" i="9"/>
  <c r="F9" i="9"/>
  <c r="E9" i="9"/>
  <c r="G8" i="9"/>
  <c r="F8" i="9"/>
  <c r="E8" i="9"/>
  <c r="G7" i="9"/>
  <c r="F7" i="9"/>
  <c r="E7" i="9"/>
  <c r="G6" i="9"/>
  <c r="F6" i="9"/>
  <c r="E6" i="9"/>
  <c r="D10" i="9"/>
  <c r="D9" i="9"/>
  <c r="D8" i="9"/>
  <c r="D7" i="9"/>
  <c r="D6" i="9"/>
  <c r="C10" i="9"/>
  <c r="D16" i="4"/>
  <c r="E16" i="4"/>
  <c r="F16" i="4"/>
  <c r="G16" i="4"/>
  <c r="H16" i="4"/>
  <c r="C9" i="9"/>
  <c r="C8" i="9"/>
  <c r="C7" i="9"/>
  <c r="C6" i="9"/>
  <c r="G5" i="9"/>
  <c r="F5" i="9"/>
  <c r="E5" i="9"/>
  <c r="D5" i="9"/>
  <c r="H14" i="8"/>
  <c r="G14" i="8"/>
  <c r="F14" i="8"/>
  <c r="E14" i="8"/>
  <c r="D14" i="8"/>
  <c r="C14" i="8"/>
  <c r="H5" i="8"/>
  <c r="G5" i="8"/>
  <c r="F5" i="8"/>
  <c r="E5" i="8"/>
  <c r="D5" i="8"/>
  <c r="C5" i="8"/>
  <c r="H14" i="7"/>
  <c r="G14" i="7"/>
  <c r="F14" i="7"/>
  <c r="E14" i="7"/>
  <c r="D14" i="7"/>
  <c r="C14" i="7"/>
  <c r="H5" i="7"/>
  <c r="G5" i="7"/>
  <c r="F5" i="7"/>
  <c r="E5" i="7"/>
  <c r="D5" i="7"/>
  <c r="C5" i="7"/>
  <c r="H14" i="6"/>
  <c r="G14" i="6"/>
  <c r="F14" i="6"/>
  <c r="E14" i="6"/>
  <c r="D14" i="6"/>
  <c r="C14" i="6"/>
  <c r="H5" i="6"/>
  <c r="G5" i="6"/>
  <c r="F5" i="6"/>
  <c r="E5" i="6"/>
  <c r="D5" i="6"/>
  <c r="C5" i="6"/>
  <c r="D16" i="5"/>
  <c r="C16" i="5"/>
  <c r="H14" i="5"/>
  <c r="G14" i="5"/>
  <c r="F14" i="5"/>
  <c r="E14" i="5"/>
  <c r="D14" i="5"/>
  <c r="C14" i="5"/>
  <c r="H5" i="5"/>
  <c r="G5" i="5"/>
  <c r="F5" i="5"/>
  <c r="E5" i="5"/>
  <c r="D5" i="5"/>
  <c r="C5" i="5"/>
  <c r="B10" i="9"/>
  <c r="B9" i="9"/>
  <c r="B8" i="9"/>
  <c r="B7" i="9"/>
  <c r="B6" i="9"/>
  <c r="B5" i="9"/>
  <c r="H14" i="4"/>
  <c r="G14" i="4"/>
  <c r="F14" i="4"/>
  <c r="E14" i="4"/>
  <c r="D14" i="4"/>
  <c r="C16" i="4"/>
  <c r="C5" i="9" s="1"/>
  <c r="H5" i="4"/>
  <c r="G5" i="4"/>
  <c r="F5" i="4"/>
  <c r="E5" i="4"/>
  <c r="D5" i="4"/>
  <c r="C5" i="4"/>
  <c r="H5" i="9" l="1"/>
  <c r="H16" i="8"/>
  <c r="G16" i="8"/>
  <c r="F16" i="8"/>
  <c r="E16" i="8"/>
  <c r="D16" i="8"/>
  <c r="C16" i="8"/>
  <c r="H16" i="7"/>
  <c r="G16" i="7"/>
  <c r="F16" i="7"/>
  <c r="E16" i="7"/>
  <c r="D16" i="7"/>
  <c r="C16" i="7"/>
  <c r="H16" i="6"/>
  <c r="F16" i="6"/>
  <c r="G16" i="6"/>
  <c r="E16" i="6"/>
  <c r="D16" i="6"/>
  <c r="C16" i="6"/>
  <c r="H16" i="5"/>
  <c r="F16" i="5"/>
  <c r="G16" i="5"/>
  <c r="E16" i="5"/>
  <c r="H6" i="9" l="1"/>
  <c r="H7" i="9" l="1"/>
  <c r="H10" i="9"/>
  <c r="H8" i="9"/>
  <c r="H9" i="9"/>
  <c r="I9" i="9" l="1"/>
  <c r="I10" i="9"/>
  <c r="I7" i="9"/>
  <c r="I6" i="9"/>
  <c r="I5" i="9"/>
  <c r="I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6" authorId="0" shapeId="0" xr:uid="{00000000-0006-0000-0300-000001000000}">
      <text>
        <r>
          <rPr>
            <sz val="10"/>
            <rFont val="Arial"/>
            <family val="2"/>
          </rPr>
          <t>Bachelor's degree in a relevant field (social work, psychology, criminal justice, public administration, etc.); meets other minimum qualifications in the job description.
3 (Meets Expectations) looks like: Bachelor's degree in a related field (social work, psychology, criminal justice, public administration, etc.); meets minimum qualifications.
See the Scoring Rubric tab for the full 1-5 breakdown.</t>
        </r>
      </text>
    </comment>
    <comment ref="A7" authorId="0" shapeId="0" xr:uid="{00000000-0006-0000-0300-000002000000}">
      <text>
        <r>
          <rPr>
            <sz val="10"/>
            <rFont val="Arial"/>
            <family val="2"/>
          </rPr>
          <t>Experience with courts, jails, LMHA/LBHA, behavioral health, criminal justice, case management, or program/community coordination.
3 (Meets Expectations) looks like: Direct experience with courts, jail, LMHA/LBHA, criminal justice, case management, or program coordination.
See the Scoring Rubric tab for the full 1-5 breakdown.</t>
        </r>
      </text>
    </comment>
    <comment ref="A8" authorId="0" shapeId="0" xr:uid="{00000000-0006-0000-0300-000003000000}">
      <text>
        <r>
          <rPr>
            <sz val="10"/>
            <rFont val="Arial"/>
            <family val="2"/>
          </rPr>
          <t>Clear, professional written and verbal communication; ability to explain processes to diverse audiences (judges, providers, families).
3 (Meets Expectations) looks like: Communicated clearly and professionally; explained ideas in an organized way.
See the Scoring Rubric tab for the full 1-5 breakdown.</t>
        </r>
      </text>
    </comment>
    <comment ref="A9" authorId="0" shapeId="0" xr:uid="{00000000-0006-0000-0300-000004000000}">
      <text>
        <r>
          <rPr>
            <sz val="10"/>
            <rFont val="Arial"/>
            <family val="2"/>
          </rPr>
          <t>Ability to identify system gaps/delays, propose practical fixes, and facilitate cross-agency workgroups or meetings.
3 (Meets Expectations) looks like: Described a clear, logical approach to identifying a gap or delay and proposing a fix.
See the Scoring Rubric tab for the full 1-5 breakdown.</t>
        </r>
      </text>
    </comment>
    <comment ref="A10" authorId="0" shapeId="0" xr:uid="{00000000-0006-0000-0300-000005000000}">
      <text>
        <r>
          <rPr>
            <sz val="10"/>
            <rFont val="Arial"/>
            <family val="2"/>
          </rPr>
          <t>Tact and professionalism working with judges, attorneys, jail staff, law enforcement, and behavioral health providers; ability to remain neutral/non-clinical.
3 (Meets Expectations) looks like: Demonstrated professionalism and comfort working with judges, attorneys, jail staff, and providers; understands the neutral, non-clinical nature of the role.
See the Scoring Rubric tab for the full 1-5 breakdown.</t>
        </r>
      </text>
    </comment>
    <comment ref="A11" authorId="0" shapeId="0" xr:uid="{00000000-0006-0000-0300-000006000000}">
      <text>
        <r>
          <rPr>
            <sz val="10"/>
            <rFont val="Arial"/>
            <family val="2"/>
          </rPr>
          <t>Comfort with Excel/Word/Outlook and data systems (e.g., REDCap, Qualtrics); ability to track, clean, and report case-level data.
3 (Meets Expectations) looks like: Comfortable with Microsoft Outlook, Word, and Excel; some experience collecting, organizing, or reporting case-level data.
See the Scoring Rubric tab for the full 1-5 breakdown.</t>
        </r>
      </text>
    </comment>
    <comment ref="A12" authorId="0" shapeId="0" xr:uid="{00000000-0006-0000-0300-000007000000}">
      <text>
        <r>
          <rPr>
            <sz val="10"/>
            <rFont val="Arial"/>
            <family val="2"/>
          </rPr>
          <t>Ability to manage multiple cases, deadlines, and meetings with minimal supervision; sound judgment on when to escalate.
3 (Meets Expectations) looks like: Demonstrated ability to manage multiple projects, deadlines, and meetings with minimal supervision.
See the Scoring Rubric tab for the full 1-5 breakdown.</t>
        </r>
      </text>
    </comment>
    <comment ref="A13" authorId="0" shapeId="0" xr:uid="{00000000-0006-0000-0300-000008000000}">
      <text>
        <r>
          <rPr>
            <sz val="10"/>
            <rFont val="Arial"/>
            <family val="2"/>
          </rPr>
          <t>Handles sensitive information and stressful, time-sensitive situations calmly and confidentially.
3 (Meets Expectations) looks like: Demonstrated calm, sound judgment, and an understanding of confidentiality requirements in stressful situations.
See the Scoring Rubric tab for the full 1-5 breakdown.</t>
        </r>
      </text>
    </comment>
    <comment ref="A15" authorId="0" shapeId="0" xr:uid="{00000000-0006-0000-0300-000009000000}">
      <text>
        <r>
          <rPr>
            <sz val="10"/>
            <rFont val="Arial"/>
            <family val="2"/>
          </rPr>
          <t>Optional extra credit for preferred qualifications: bilingual English/Spanish; experience with SMI, IDD, or substance use populations; familiarity with Article 16.22, competency restoration, civil commitment, or diversion; experience facilitating multidisciplinary meetings.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6" authorId="0" shapeId="0" xr:uid="{53B5286E-D7D3-4949-A08D-6DE68C87E980}">
      <text>
        <r>
          <rPr>
            <sz val="10"/>
            <rFont val="Arial"/>
            <family val="2"/>
          </rPr>
          <t>Bachelor's degree in a relevant field (social work, psychology, criminal justice, public administration, etc.); meets other minimum qualifications in the job description.
3 (Meets Expectations) looks like: Bachelor's degree in a related field (social work, psychology, criminal justice, public administration, etc.); meets minimum qualifications.
See the Scoring Rubric tab for the full 1-5 breakdown.</t>
        </r>
      </text>
    </comment>
    <comment ref="A7" authorId="0" shapeId="0" xr:uid="{027D51B2-1E0A-499B-A6FD-5B5B126E2750}">
      <text>
        <r>
          <rPr>
            <sz val="10"/>
            <rFont val="Arial"/>
            <family val="2"/>
          </rPr>
          <t>Experience with courts, jails, LMHA/LBHA, behavioral health, criminal justice, case management, or program/community coordination.
3 (Meets Expectations) looks like: Direct experience with courts, jail, LMHA/LBHA, criminal justice, case management, or program coordination.
See the Scoring Rubric tab for the full 1-5 breakdown.</t>
        </r>
      </text>
    </comment>
    <comment ref="A8" authorId="0" shapeId="0" xr:uid="{40CFEA22-C64D-4A9D-AC49-23FF01DE154C}">
      <text>
        <r>
          <rPr>
            <sz val="10"/>
            <rFont val="Arial"/>
            <family val="2"/>
          </rPr>
          <t>Clear, professional written and verbal communication; ability to explain processes to diverse audiences (judges, providers, families).
3 (Meets Expectations) looks like: Communicated clearly and professionally; explained ideas in an organized way.
See the Scoring Rubric tab for the full 1-5 breakdown.</t>
        </r>
      </text>
    </comment>
    <comment ref="A9" authorId="0" shapeId="0" xr:uid="{F1CBE11B-F910-45E2-A17D-9FBCDBE3A3F3}">
      <text>
        <r>
          <rPr>
            <sz val="10"/>
            <rFont val="Arial"/>
            <family val="2"/>
          </rPr>
          <t>Ability to identify system gaps/delays, propose practical fixes, and facilitate cross-agency workgroups or meetings.
3 (Meets Expectations) looks like: Described a clear, logical approach to identifying a gap or delay and proposing a fix.
See the Scoring Rubric tab for the full 1-5 breakdown.</t>
        </r>
      </text>
    </comment>
    <comment ref="A10" authorId="0" shapeId="0" xr:uid="{A7AA1634-32E4-4A3A-B168-B3807AE8FC34}">
      <text>
        <r>
          <rPr>
            <sz val="10"/>
            <rFont val="Arial"/>
            <family val="2"/>
          </rPr>
          <t>Tact and professionalism working with judges, attorneys, jail staff, law enforcement, and behavioral health providers; ability to remain neutral/non-clinical.
3 (Meets Expectations) looks like: Demonstrated professionalism and comfort working with judges, attorneys, jail staff, and providers; understands the neutral, non-clinical nature of the role.
See the Scoring Rubric tab for the full 1-5 breakdown.</t>
        </r>
      </text>
    </comment>
    <comment ref="A11" authorId="0" shapeId="0" xr:uid="{73DFB92C-C61F-4108-8C6F-B2A0B604A489}">
      <text>
        <r>
          <rPr>
            <sz val="10"/>
            <rFont val="Arial"/>
            <family val="2"/>
          </rPr>
          <t>Comfort with Excel/Word/Outlook and data systems (e.g., REDCap, Qualtrics); ability to track, clean, and report case-level data.
3 (Meets Expectations) looks like: Comfortable with Microsoft Outlook, Word, and Excel; some experience collecting, organizing, or reporting case-level data.
See the Scoring Rubric tab for the full 1-5 breakdown.</t>
        </r>
      </text>
    </comment>
    <comment ref="A12" authorId="0" shapeId="0" xr:uid="{97BA9050-DE32-47E5-8C11-10382EC45616}">
      <text>
        <r>
          <rPr>
            <sz val="10"/>
            <rFont val="Arial"/>
            <family val="2"/>
          </rPr>
          <t>Ability to manage multiple cases, deadlines, and meetings with minimal supervision; sound judgment on when to escalate.
3 (Meets Expectations) looks like: Demonstrated ability to manage multiple projects, deadlines, and meetings with minimal supervision.
See the Scoring Rubric tab for the full 1-5 breakdown.</t>
        </r>
      </text>
    </comment>
    <comment ref="A13" authorId="0" shapeId="0" xr:uid="{B2F9E992-3395-4989-9EF4-874225A008F6}">
      <text>
        <r>
          <rPr>
            <sz val="10"/>
            <rFont val="Arial"/>
            <family val="2"/>
          </rPr>
          <t>Handles sensitive information and stressful, time-sensitive situations calmly and confidentially.
3 (Meets Expectations) looks like: Demonstrated calm, sound judgment, and an understanding of confidentiality requirements in stressful situations.
See the Scoring Rubric tab for the full 1-5 breakdown.</t>
        </r>
      </text>
    </comment>
    <comment ref="A15" authorId="0" shapeId="0" xr:uid="{6A75ABC4-ADD6-4EC9-BDAB-627D1841EB5F}">
      <text>
        <r>
          <rPr>
            <sz val="10"/>
            <rFont val="Arial"/>
            <family val="2"/>
          </rPr>
          <t>Optional extra credit for preferred qualifications: bilingual English/Spanish; experience with SMI, IDD, or substance use populations; familiarity with Article 16.22, competency restoration, civil commitment, or diversion; experience facilitating multidisciplinary meetings.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6" authorId="0" shapeId="0" xr:uid="{091009AB-0B17-4F20-B6FB-8E308094006C}">
      <text>
        <r>
          <rPr>
            <sz val="10"/>
            <rFont val="Arial"/>
            <family val="2"/>
          </rPr>
          <t>Bachelor's degree in a relevant field (social work, psychology, criminal justice, public administration, etc.); meets other minimum qualifications in the job description.
3 (Meets Expectations) looks like: Bachelor's degree in a related field (social work, psychology, criminal justice, public administration, etc.); meets minimum qualifications.
See the Scoring Rubric tab for the full 1-5 breakdown.</t>
        </r>
      </text>
    </comment>
    <comment ref="A7" authorId="0" shapeId="0" xr:uid="{7B6E907A-B74D-4775-8DF3-03CECE1172D6}">
      <text>
        <r>
          <rPr>
            <sz val="10"/>
            <rFont val="Arial"/>
            <family val="2"/>
          </rPr>
          <t>Experience with courts, jails, LMHA/LBHA, behavioral health, criminal justice, case management, or program/community coordination.
3 (Meets Expectations) looks like: Direct experience with courts, jail, LMHA/LBHA, criminal justice, case management, or program coordination.
See the Scoring Rubric tab for the full 1-5 breakdown.</t>
        </r>
      </text>
    </comment>
    <comment ref="A8" authorId="0" shapeId="0" xr:uid="{75072EB9-C8DE-4ED4-ADD5-3BAFC8AA4A10}">
      <text>
        <r>
          <rPr>
            <sz val="10"/>
            <rFont val="Arial"/>
            <family val="2"/>
          </rPr>
          <t>Clear, professional written and verbal communication; ability to explain processes to diverse audiences (judges, providers, families).
3 (Meets Expectations) looks like: Communicated clearly and professionally; explained ideas in an organized way.
See the Scoring Rubric tab for the full 1-5 breakdown.</t>
        </r>
      </text>
    </comment>
    <comment ref="A9" authorId="0" shapeId="0" xr:uid="{A4899B6F-AD1A-488C-96E6-466C92F6FFFB}">
      <text>
        <r>
          <rPr>
            <sz val="10"/>
            <rFont val="Arial"/>
            <family val="2"/>
          </rPr>
          <t>Ability to identify system gaps/delays, propose practical fixes, and facilitate cross-agency workgroups or meetings.
3 (Meets Expectations) looks like: Described a clear, logical approach to identifying a gap or delay and proposing a fix.
See the Scoring Rubric tab for the full 1-5 breakdown.</t>
        </r>
      </text>
    </comment>
    <comment ref="A10" authorId="0" shapeId="0" xr:uid="{50B44B4D-FB00-4785-A925-70B69EEDCF09}">
      <text>
        <r>
          <rPr>
            <sz val="10"/>
            <rFont val="Arial"/>
            <family val="2"/>
          </rPr>
          <t>Tact and professionalism working with judges, attorneys, jail staff, law enforcement, and behavioral health providers; ability to remain neutral/non-clinical.
3 (Meets Expectations) looks like: Demonstrated professionalism and comfort working with judges, attorneys, jail staff, and providers; understands the neutral, non-clinical nature of the role.
See the Scoring Rubric tab for the full 1-5 breakdown.</t>
        </r>
      </text>
    </comment>
    <comment ref="A11" authorId="0" shapeId="0" xr:uid="{F3C714C5-81F5-4288-AAA6-51B5F0228BF7}">
      <text>
        <r>
          <rPr>
            <sz val="10"/>
            <rFont val="Arial"/>
            <family val="2"/>
          </rPr>
          <t>Comfort with Excel/Word/Outlook and data systems (e.g., REDCap, Qualtrics); ability to track, clean, and report case-level data.
3 (Meets Expectations) looks like: Comfortable with Microsoft Outlook, Word, and Excel; some experience collecting, organizing, or reporting case-level data.
See the Scoring Rubric tab for the full 1-5 breakdown.</t>
        </r>
      </text>
    </comment>
    <comment ref="A12" authorId="0" shapeId="0" xr:uid="{28E2DDA3-1FEE-4782-92D8-47216D917D19}">
      <text>
        <r>
          <rPr>
            <sz val="10"/>
            <rFont val="Arial"/>
            <family val="2"/>
          </rPr>
          <t>Ability to manage multiple cases, deadlines, and meetings with minimal supervision; sound judgment on when to escalate.
3 (Meets Expectations) looks like: Demonstrated ability to manage multiple projects, deadlines, and meetings with minimal supervision.
See the Scoring Rubric tab for the full 1-5 breakdown.</t>
        </r>
      </text>
    </comment>
    <comment ref="A13" authorId="0" shapeId="0" xr:uid="{349724F1-6083-491E-BCDB-7906CC242B1C}">
      <text>
        <r>
          <rPr>
            <sz val="10"/>
            <rFont val="Arial"/>
            <family val="2"/>
          </rPr>
          <t>Handles sensitive information and stressful, time-sensitive situations calmly and confidentially.
3 (Meets Expectations) looks like: Demonstrated calm, sound judgment, and an understanding of confidentiality requirements in stressful situations.
See the Scoring Rubric tab for the full 1-5 breakdown.</t>
        </r>
      </text>
    </comment>
    <comment ref="A15" authorId="0" shapeId="0" xr:uid="{D7081EAE-592C-42B1-83A1-152FE873D573}">
      <text>
        <r>
          <rPr>
            <sz val="10"/>
            <rFont val="Arial"/>
            <family val="2"/>
          </rPr>
          <t>Optional extra credit for preferred qualifications: bilingual English/Spanish; experience with SMI, IDD, or substance use populations; familiarity with Article 16.22, competency restoration, civil commitment, or diversion; experience facilitating multidisciplinary meetings.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6" authorId="0" shapeId="0" xr:uid="{7F4D39EF-E001-4FFB-BAB4-10D206B6C5C4}">
      <text>
        <r>
          <rPr>
            <sz val="10"/>
            <rFont val="Arial"/>
            <family val="2"/>
          </rPr>
          <t>Bachelor's degree in a relevant field (social work, psychology, criminal justice, public administration, etc.); meets other minimum qualifications in the job description.
3 (Meets Expectations) looks like: Bachelor's degree in a related field (social work, psychology, criminal justice, public administration, etc.); meets minimum qualifications.
See the Scoring Rubric tab for the full 1-5 breakdown.</t>
        </r>
      </text>
    </comment>
    <comment ref="A7" authorId="0" shapeId="0" xr:uid="{9440A243-41D1-48EB-A8D4-BE65426F0C20}">
      <text>
        <r>
          <rPr>
            <sz val="10"/>
            <rFont val="Arial"/>
            <family val="2"/>
          </rPr>
          <t>Experience with courts, jails, LMHA/LBHA, behavioral health, criminal justice, case management, or program/community coordination.
3 (Meets Expectations) looks like: Direct experience with courts, jail, LMHA/LBHA, criminal justice, case management, or program coordination.
See the Scoring Rubric tab for the full 1-5 breakdown.</t>
        </r>
      </text>
    </comment>
    <comment ref="A8" authorId="0" shapeId="0" xr:uid="{ADCC7747-40BA-49A8-93B0-CCFADDB504E3}">
      <text>
        <r>
          <rPr>
            <sz val="10"/>
            <rFont val="Arial"/>
            <family val="2"/>
          </rPr>
          <t>Clear, professional written and verbal communication; ability to explain processes to diverse audiences (judges, providers, families).
3 (Meets Expectations) looks like: Communicated clearly and professionally; explained ideas in an organized way.
See the Scoring Rubric tab for the full 1-5 breakdown.</t>
        </r>
      </text>
    </comment>
    <comment ref="A9" authorId="0" shapeId="0" xr:uid="{C0BF0716-362A-4F84-85E0-AEDD6AB2CED6}">
      <text>
        <r>
          <rPr>
            <sz val="10"/>
            <rFont val="Arial"/>
            <family val="2"/>
          </rPr>
          <t>Ability to identify system gaps/delays, propose practical fixes, and facilitate cross-agency workgroups or meetings.
3 (Meets Expectations) looks like: Described a clear, logical approach to identifying a gap or delay and proposing a fix.
See the Scoring Rubric tab for the full 1-5 breakdown.</t>
        </r>
      </text>
    </comment>
    <comment ref="A10" authorId="0" shapeId="0" xr:uid="{69BB7625-5531-4C20-9B79-3030CC2710CB}">
      <text>
        <r>
          <rPr>
            <sz val="10"/>
            <rFont val="Arial"/>
            <family val="2"/>
          </rPr>
          <t>Tact and professionalism working with judges, attorneys, jail staff, law enforcement, and behavioral health providers; ability to remain neutral/non-clinical.
3 (Meets Expectations) looks like: Demonstrated professionalism and comfort working with judges, attorneys, jail staff, and providers; understands the neutral, non-clinical nature of the role.
See the Scoring Rubric tab for the full 1-5 breakdown.</t>
        </r>
      </text>
    </comment>
    <comment ref="A11" authorId="0" shapeId="0" xr:uid="{426AEDB3-E848-4604-B0A9-1A1B81660899}">
      <text>
        <r>
          <rPr>
            <sz val="10"/>
            <rFont val="Arial"/>
            <family val="2"/>
          </rPr>
          <t>Comfort with Excel/Word/Outlook and data systems (e.g., REDCap, Qualtrics); ability to track, clean, and report case-level data.
3 (Meets Expectations) looks like: Comfortable with Microsoft Outlook, Word, and Excel; some experience collecting, organizing, or reporting case-level data.
See the Scoring Rubric tab for the full 1-5 breakdown.</t>
        </r>
      </text>
    </comment>
    <comment ref="A12" authorId="0" shapeId="0" xr:uid="{1F058977-2252-441D-93E0-CD5871E521D7}">
      <text>
        <r>
          <rPr>
            <sz val="10"/>
            <rFont val="Arial"/>
            <family val="2"/>
          </rPr>
          <t>Ability to manage multiple cases, deadlines, and meetings with minimal supervision; sound judgment on when to escalate.
3 (Meets Expectations) looks like: Demonstrated ability to manage multiple projects, deadlines, and meetings with minimal supervision.
See the Scoring Rubric tab for the full 1-5 breakdown.</t>
        </r>
      </text>
    </comment>
    <comment ref="A13" authorId="0" shapeId="0" xr:uid="{3CEE4A34-031C-45F2-9565-D3A79564BB1C}">
      <text>
        <r>
          <rPr>
            <sz val="10"/>
            <rFont val="Arial"/>
            <family val="2"/>
          </rPr>
          <t>Handles sensitive information and stressful, time-sensitive situations calmly and confidentially.
3 (Meets Expectations) looks like: Demonstrated calm, sound judgment, and an understanding of confidentiality requirements in stressful situations.
See the Scoring Rubric tab for the full 1-5 breakdown.</t>
        </r>
      </text>
    </comment>
    <comment ref="A15" authorId="0" shapeId="0" xr:uid="{B1FD33E9-448A-4F6E-94DD-1753B54B299A}">
      <text>
        <r>
          <rPr>
            <sz val="10"/>
            <rFont val="Arial"/>
            <family val="2"/>
          </rPr>
          <t>Optional extra credit for preferred qualifications: bilingual English/Spanish; experience with SMI, IDD, or substance use populations; familiarity with Article 16.22, competency restoration, civil commitment, or diversion; experience facilitating multidisciplinary meetings.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6" authorId="0" shapeId="0" xr:uid="{7B0DD9FF-F1BB-4069-9D0A-03AE414F8BD8}">
      <text>
        <r>
          <rPr>
            <sz val="10"/>
            <rFont val="Arial"/>
            <family val="2"/>
          </rPr>
          <t>Bachelor's degree in a relevant field (social work, psychology, criminal justice, public administration, etc.); meets other minimum qualifications in the job description.
3 (Meets Expectations) looks like: Bachelor's degree in a related field (social work, psychology, criminal justice, public administration, etc.); meets minimum qualifications.
See the Scoring Rubric tab for the full 1-5 breakdown.</t>
        </r>
      </text>
    </comment>
    <comment ref="A7" authorId="0" shapeId="0" xr:uid="{6D02F969-0233-4145-ACAE-19AD7B1A7CC0}">
      <text>
        <r>
          <rPr>
            <sz val="10"/>
            <rFont val="Arial"/>
            <family val="2"/>
          </rPr>
          <t>Experience with courts, jails, LMHA/LBHA, behavioral health, criminal justice, case management, or program/community coordination.
3 (Meets Expectations) looks like: Direct experience with courts, jail, LMHA/LBHA, criminal justice, case management, or program coordination.
See the Scoring Rubric tab for the full 1-5 breakdown.</t>
        </r>
      </text>
    </comment>
    <comment ref="A8" authorId="0" shapeId="0" xr:uid="{B127C727-6CA4-4C85-AA83-0C724E9D23F7}">
      <text>
        <r>
          <rPr>
            <sz val="10"/>
            <rFont val="Arial"/>
            <family val="2"/>
          </rPr>
          <t>Clear, professional written and verbal communication; ability to explain processes to diverse audiences (judges, providers, families).
3 (Meets Expectations) looks like: Communicated clearly and professionally; explained ideas in an organized way.
See the Scoring Rubric tab for the full 1-5 breakdown.</t>
        </r>
      </text>
    </comment>
    <comment ref="A9" authorId="0" shapeId="0" xr:uid="{9509295B-3860-40BE-9EA2-8AB2D3D72414}">
      <text>
        <r>
          <rPr>
            <sz val="10"/>
            <rFont val="Arial"/>
            <family val="2"/>
          </rPr>
          <t>Ability to identify system gaps/delays, propose practical fixes, and facilitate cross-agency workgroups or meetings.
3 (Meets Expectations) looks like: Described a clear, logical approach to identifying a gap or delay and proposing a fix.
See the Scoring Rubric tab for the full 1-5 breakdown.</t>
        </r>
      </text>
    </comment>
    <comment ref="A10" authorId="0" shapeId="0" xr:uid="{61225A3C-03DD-4429-A6CE-852698506D67}">
      <text>
        <r>
          <rPr>
            <sz val="10"/>
            <rFont val="Arial"/>
            <family val="2"/>
          </rPr>
          <t>Tact and professionalism working with judges, attorneys, jail staff, law enforcement, and behavioral health providers; ability to remain neutral/non-clinical.
3 (Meets Expectations) looks like: Demonstrated professionalism and comfort working with judges, attorneys, jail staff, and providers; understands the neutral, non-clinical nature of the role.
See the Scoring Rubric tab for the full 1-5 breakdown.</t>
        </r>
      </text>
    </comment>
    <comment ref="A11" authorId="0" shapeId="0" xr:uid="{DD1EC850-C035-46D1-97E7-7F218BAD494B}">
      <text>
        <r>
          <rPr>
            <sz val="10"/>
            <rFont val="Arial"/>
            <family val="2"/>
          </rPr>
          <t>Comfort with Excel/Word/Outlook and data systems (e.g., REDCap, Qualtrics); ability to track, clean, and report case-level data.
3 (Meets Expectations) looks like: Comfortable with Microsoft Outlook, Word, and Excel; some experience collecting, organizing, or reporting case-level data.
See the Scoring Rubric tab for the full 1-5 breakdown.</t>
        </r>
      </text>
    </comment>
    <comment ref="A12" authorId="0" shapeId="0" xr:uid="{98349069-FE8B-4A37-81A8-DFC0270D6B2B}">
      <text>
        <r>
          <rPr>
            <sz val="10"/>
            <rFont val="Arial"/>
            <family val="2"/>
          </rPr>
          <t>Ability to manage multiple cases, deadlines, and meetings with minimal supervision; sound judgment on when to escalate.
3 (Meets Expectations) looks like: Demonstrated ability to manage multiple projects, deadlines, and meetings with minimal supervision.
See the Scoring Rubric tab for the full 1-5 breakdown.</t>
        </r>
      </text>
    </comment>
    <comment ref="A13" authorId="0" shapeId="0" xr:uid="{0DD59CF7-9600-4918-8C4C-0F7A5170FEC2}">
      <text>
        <r>
          <rPr>
            <sz val="10"/>
            <rFont val="Arial"/>
            <family val="2"/>
          </rPr>
          <t>Handles sensitive information and stressful, time-sensitive situations calmly and confidentially.
3 (Meets Expectations) looks like: Demonstrated calm, sound judgment, and an understanding of confidentiality requirements in stressful situations.
See the Scoring Rubric tab for the full 1-5 breakdown.</t>
        </r>
      </text>
    </comment>
    <comment ref="A15" authorId="0" shapeId="0" xr:uid="{5E2947BA-7240-45B8-8A3A-01E712F8F691}">
      <text>
        <r>
          <rPr>
            <sz val="10"/>
            <rFont val="Arial"/>
            <family val="2"/>
          </rPr>
          <t>Optional extra credit for preferred qualifications: bilingual English/Spanish; experience with SMI, IDD, or substance use populations; familiarity with Article 16.22, competency restoration, civil commitment, or diversion; experience facilitating multidisciplinary meetings.</t>
        </r>
      </text>
    </comment>
  </commentList>
</comments>
</file>

<file path=xl/sharedStrings.xml><?xml version="1.0" encoding="utf-8"?>
<sst xmlns="http://schemas.openxmlformats.org/spreadsheetml/2006/main" count="181" uniqueCount="103">
  <si>
    <t>Court Liaison Candidate Scoring Matrix</t>
  </si>
  <si>
    <t>How to Use This Workbook</t>
  </si>
  <si>
    <t>Purpose</t>
  </si>
  <si>
    <t>This workbook gives each county a simple, consistent way to score Court Liaison candidates and compare them side-by-side to support a hiring decision.</t>
  </si>
  <si>
    <t>There are 5 kinds of tabs:</t>
  </si>
  <si>
    <t>1. Instructions (this tab).</t>
  </si>
  <si>
    <t>2. Scoring Rubric - spells out what a 1, 2, 3, 4, or 5 means for each of the 8 criteria, so every interviewer is scoring against the same standard.</t>
  </si>
  <si>
    <t>3. Candidate Info - enter each candidate's name and interview date ONE time here. This information automatically flows into every other tab, so names and dates always stay consistent and no one has to retype them.</t>
  </si>
  <si>
    <t>4. Interviewer 1-5 Scorecards - one tab per interviewer. Each interviewer scores every candidate on the same tab, side-by-side, using the same 8 criteria. If you have fewer than 5 interviewers, just leave the extra tabs blank. If you need more than 5, right-click a tab, choose "Move or Copy" &gt; "Create a copy," and rename it (e.g., "Interviewer 6") - just note that the Comparison Summary tab will need one row added to pull from it.</t>
  </si>
  <si>
    <t>5. Candidate Comparison Summary - automatically pulls every interviewer's total score for every candidate, averages them, and ranks candidates from strongest to weakest.</t>
  </si>
  <si>
    <t>Important: Please don't rename the Interviewer 1-5 tabs themselves. Instead, type each interviewer's real name into the "Interviewer Name" cell at the top of their tab. This keeps the automatic formulas working correctly.</t>
  </si>
  <si>
    <t>Rating Scale</t>
  </si>
  <si>
    <t>1 = Does not meet expectations     2 = Below expectations     3 = Meets expectations     4 = Exceeds expectations     5 = Outstanding</t>
  </si>
  <si>
    <t>See the Scoring Rubric tab for what each number specifically means for each of the 8 criteria. Hover over any criterion name (small red flag in column A of a Scorecard tab) for a quick reminder.</t>
  </si>
  <si>
    <t>Scoring</t>
  </si>
  <si>
    <t>Each candidate is scored 1-5 on all 8 criteria for a Total out of 40. An optional Bonus (0-5 points) can be added for preferred qualifications called out in the job description - bilingual ability, experience with SMI/IDD populations, familiarity with Article 16.22 or competency restoration, or experience facilitating multidisciplinary meetings. Total + Bonus = Grand Total, out of 45.</t>
  </si>
  <si>
    <t>Tips for a Fair, Consistent Process</t>
  </si>
  <si>
    <t>- Use the same set of interview questions for every candidate so scores are comparable.</t>
  </si>
  <si>
    <t>- Have each interviewer complete their own Scorecard tab independently before discussing candidates as a group.</t>
  </si>
  <si>
    <t>- Use the Notes row to capture specific examples from the interview - this makes it easier to justify scores later and is useful if a hiring decision is ever questioned.</t>
  </si>
  <si>
    <t>- Remember: minimum qualifications (see the job description) are largely a pass/fail screen that should happen before a candidate is invited to interview. The "Education &amp; Minimum Qualifications" criterion is there to confirm fit, not to replace that screen.</t>
  </si>
  <si>
    <t>COURT LIAISON – SCORING GUIDE &amp; RUBRIC</t>
  </si>
  <si>
    <t>Education &amp; Minimum Qualifications</t>
  </si>
  <si>
    <r>
      <rPr>
        <b/>
        <sz val="10"/>
        <rFont val="Calibri"/>
        <charset val="1"/>
      </rPr>
      <t xml:space="preserve">5 – Outstanding
</t>
    </r>
    <r>
      <rPr>
        <sz val="10"/>
        <rFont val="Calibri"/>
        <charset val="1"/>
      </rPr>
      <t>Degree and background strongly aligned with the role; exceeds minimum qualifications with additional relevant credentials or training.</t>
    </r>
  </si>
  <si>
    <r>
      <rPr>
        <b/>
        <sz val="10"/>
        <rFont val="Calibri"/>
        <charset val="1"/>
      </rPr>
      <t xml:space="preserve">4 – Exceeds Expectations
</t>
    </r>
    <r>
      <rPr>
        <sz val="10"/>
        <rFont val="Calibri"/>
        <charset val="1"/>
      </rPr>
      <t>Degree in a closely related field plus some relevant coursework, certification, or training beyond the minimum.</t>
    </r>
  </si>
  <si>
    <r>
      <rPr>
        <b/>
        <sz val="10"/>
        <rFont val="Calibri"/>
        <charset val="1"/>
      </rPr>
      <t xml:space="preserve">3 – Meets Expectations
</t>
    </r>
    <r>
      <rPr>
        <sz val="10"/>
        <rFont val="Calibri"/>
        <charset val="1"/>
      </rPr>
      <t>Bachelor's degree in a related field (social work, psychology, criminal justice, public administration, etc.); meets minimum qualifications.</t>
    </r>
  </si>
  <si>
    <r>
      <rPr>
        <b/>
        <sz val="10"/>
        <rFont val="Calibri"/>
        <charset val="1"/>
      </rPr>
      <t xml:space="preserve">2 – Below Expectations
</t>
    </r>
    <r>
      <rPr>
        <sz val="10"/>
        <rFont val="Calibri"/>
        <charset val="1"/>
      </rPr>
      <t>Degree is in an unrelated field with limited relevant coursework or experience; borderline on minimum qualifications.</t>
    </r>
  </si>
  <si>
    <r>
      <rPr>
        <b/>
        <sz val="10"/>
        <rFont val="Calibri"/>
        <charset val="1"/>
      </rPr>
      <t xml:space="preserve">1 – Does Not Meet Expectations
</t>
    </r>
    <r>
      <rPr>
        <sz val="10"/>
        <rFont val="Calibri"/>
        <charset val="1"/>
      </rPr>
      <t>Does not hold a bachelor's degree in a related field and lacks equivalent experience; does not meet other minimum qualifications.</t>
    </r>
  </si>
  <si>
    <t>Relevant Experience</t>
  </si>
  <si>
    <r>
      <rPr>
        <b/>
        <sz val="10"/>
        <rFont val="Calibri"/>
        <charset val="1"/>
      </rPr>
      <t xml:space="preserve">5 – Outstanding
</t>
    </r>
    <r>
      <rPr>
        <sz val="10"/>
        <rFont val="Calibri"/>
        <charset val="1"/>
      </rPr>
      <t>Extensive, directly relevant experience across courts, jail, and behavioral health systems, ideally including cross-agency coordination.</t>
    </r>
  </si>
  <si>
    <r>
      <rPr>
        <b/>
        <sz val="10"/>
        <rFont val="Calibri"/>
        <charset val="1"/>
      </rPr>
      <t xml:space="preserve">4 – Exceeds Expectations
</t>
    </r>
    <r>
      <rPr>
        <sz val="10"/>
        <rFont val="Calibri"/>
        <charset val="1"/>
      </rPr>
      <t>Multiple years of relevant experience across more than one of these systems.</t>
    </r>
  </si>
  <si>
    <r>
      <rPr>
        <b/>
        <sz val="10"/>
        <rFont val="Calibri"/>
        <charset val="1"/>
      </rPr>
      <t xml:space="preserve">3 – Meets Expectations
</t>
    </r>
    <r>
      <rPr>
        <sz val="10"/>
        <rFont val="Calibri"/>
        <charset val="1"/>
      </rPr>
      <t>Direct experience with courts, jail, LMHA/LBHA, criminal justice, case management, or program coordination.</t>
    </r>
  </si>
  <si>
    <r>
      <rPr>
        <b/>
        <sz val="10"/>
        <rFont val="Calibri"/>
        <charset val="1"/>
      </rPr>
      <t xml:space="preserve">2 – Below Expectations
</t>
    </r>
    <r>
      <rPr>
        <sz val="10"/>
        <rFont val="Calibri"/>
        <charset val="1"/>
      </rPr>
      <t>Minimal or indirect exposure (e.g., brief internship, adjacent field) with limited hands-on responsibility.</t>
    </r>
  </si>
  <si>
    <r>
      <rPr>
        <b/>
        <sz val="10"/>
        <rFont val="Calibri"/>
        <charset val="1"/>
      </rPr>
      <t xml:space="preserve">1 – Does Not Meet Expectations
</t>
    </r>
    <r>
      <rPr>
        <sz val="10"/>
        <rFont val="Calibri"/>
        <charset val="1"/>
      </rPr>
      <t>No experience with courts, jails, behavioral health, or related systems.</t>
    </r>
  </si>
  <si>
    <t>Communication Skills</t>
  </si>
  <si>
    <r>
      <rPr>
        <b/>
        <sz val="10"/>
        <rFont val="Calibri"/>
        <charset val="1"/>
      </rPr>
      <t xml:space="preserve">5 – Outstanding
</t>
    </r>
    <r>
      <rPr>
        <sz val="10"/>
        <rFont val="Calibri"/>
        <charset val="1"/>
      </rPr>
      <t>Exceptional communicator; concise and persuasive, able to translate complex legal/clinical concepts for varied audiences (judges, providers, families).</t>
    </r>
  </si>
  <si>
    <r>
      <rPr>
        <b/>
        <sz val="10"/>
        <rFont val="Calibri"/>
        <charset val="1"/>
      </rPr>
      <t xml:space="preserve">4 – Exceeds Expectations
</t>
    </r>
    <r>
      <rPr>
        <sz val="10"/>
        <rFont val="Calibri"/>
        <charset val="1"/>
      </rPr>
      <t>Communicated clearly, adjusted language and tone for different audiences, gave concise and organized answers.</t>
    </r>
  </si>
  <si>
    <r>
      <rPr>
        <b/>
        <sz val="10"/>
        <rFont val="Calibri"/>
        <charset val="1"/>
      </rPr>
      <t xml:space="preserve">3 – Meets Expectations
</t>
    </r>
    <r>
      <rPr>
        <sz val="10"/>
        <rFont val="Calibri"/>
        <charset val="1"/>
      </rPr>
      <t>Communicated clearly and professionally; explained ideas in an organized way.</t>
    </r>
  </si>
  <si>
    <r>
      <rPr>
        <b/>
        <sz val="10"/>
        <rFont val="Calibri"/>
        <charset val="1"/>
      </rPr>
      <t xml:space="preserve">2 – Below Expectations
</t>
    </r>
    <r>
      <rPr>
        <sz val="10"/>
        <rFont val="Calibri"/>
        <charset val="1"/>
      </rPr>
      <t>Communication was understandable but lacked clarity, structure, or professionalism in places.</t>
    </r>
  </si>
  <si>
    <r>
      <rPr>
        <b/>
        <sz val="10"/>
        <rFont val="Calibri"/>
        <charset val="1"/>
      </rPr>
      <t xml:space="preserve">1 – Does Not Meet Expectations
</t>
    </r>
    <r>
      <rPr>
        <sz val="10"/>
        <rFont val="Calibri"/>
        <charset val="1"/>
      </rPr>
      <t>Struggled to communicate clearly; answers were disorganized, vague, or hard to follow.</t>
    </r>
  </si>
  <si>
    <t>Problem-Solving, Facilitation &amp; Collaboration</t>
  </si>
  <si>
    <r>
      <rPr>
        <b/>
        <sz val="10"/>
        <rFont val="Calibri"/>
        <charset val="1"/>
      </rPr>
      <t xml:space="preserve">5 – Outstanding
</t>
    </r>
    <r>
      <rPr>
        <sz val="10"/>
        <rFont val="Calibri"/>
        <charset val="1"/>
      </rPr>
      <t>Gave multiple strong examples of leading facilitation, building consensus among competing stakeholders, and driving a process improvement to completion.</t>
    </r>
  </si>
  <si>
    <r>
      <rPr>
        <b/>
        <sz val="10"/>
        <rFont val="Calibri"/>
        <charset val="1"/>
      </rPr>
      <t xml:space="preserve">4 – Exceeds Expectations
</t>
    </r>
    <r>
      <rPr>
        <sz val="10"/>
        <rFont val="Calibri"/>
        <charset val="1"/>
      </rPr>
      <t>Gave a specific, practical example of solving a cross-agency problem or facilitating a group toward resolution.</t>
    </r>
  </si>
  <si>
    <r>
      <rPr>
        <b/>
        <sz val="10"/>
        <rFont val="Calibri"/>
        <charset val="1"/>
      </rPr>
      <t xml:space="preserve">3 – Meets Expectations
</t>
    </r>
    <r>
      <rPr>
        <sz val="10"/>
        <rFont val="Calibri"/>
        <charset val="1"/>
      </rPr>
      <t>Described a clear, logical approach to identifying a gap or delay and proposing a fix.</t>
    </r>
  </si>
  <si>
    <r>
      <rPr>
        <b/>
        <sz val="10"/>
        <rFont val="Calibri"/>
        <charset val="1"/>
      </rPr>
      <t xml:space="preserve">2 – Below Expectations
</t>
    </r>
    <r>
      <rPr>
        <sz val="10"/>
        <rFont val="Calibri"/>
        <charset val="1"/>
      </rPr>
      <t>Described a generic or surface-level approach without concrete steps.</t>
    </r>
  </si>
  <si>
    <r>
      <rPr>
        <b/>
        <sz val="10"/>
        <rFont val="Calibri"/>
        <charset val="1"/>
      </rPr>
      <t xml:space="preserve">1 – Does Not Meet Expectations
</t>
    </r>
    <r>
      <rPr>
        <sz val="10"/>
        <rFont val="Calibri"/>
        <charset val="1"/>
      </rPr>
      <t>Could not describe how they would identify or address a system or process problem.</t>
    </r>
  </si>
  <si>
    <t>Relationship-Building &amp; Professionalism Across Agencies</t>
  </si>
  <si>
    <r>
      <rPr>
        <b/>
        <sz val="10"/>
        <rFont val="Calibri"/>
        <charset val="1"/>
      </rPr>
      <t xml:space="preserve">5 – Outstanding
</t>
    </r>
    <r>
      <rPr>
        <sz val="10"/>
        <rFont val="Calibri"/>
        <charset val="1"/>
      </rPr>
      <t>Exceptional relationship-builder with a track record of earning credibility with judges, law enforcement, and clinical staff alike, while maintaining clear boundaries around the non-clinical/non-legal nature of the role.</t>
    </r>
  </si>
  <si>
    <r>
      <rPr>
        <b/>
        <sz val="10"/>
        <rFont val="Calibri"/>
        <charset val="1"/>
      </rPr>
      <t xml:space="preserve">4 – Exceeds Expectations
</t>
    </r>
    <r>
      <rPr>
        <sz val="10"/>
        <rFont val="Calibri"/>
        <charset val="1"/>
      </rPr>
      <t>Gave specific examples of building trust and rapport across very different stakeholders.</t>
    </r>
  </si>
  <si>
    <r>
      <rPr>
        <b/>
        <sz val="10"/>
        <rFont val="Calibri"/>
        <charset val="1"/>
      </rPr>
      <t xml:space="preserve">3 – Meets Expectations
</t>
    </r>
    <r>
      <rPr>
        <sz val="10"/>
        <rFont val="Calibri"/>
        <charset val="1"/>
      </rPr>
      <t>Demonstrated professionalism and comfort working with judges, attorneys, jail staff, and providers; understands the neutral, non-clinical nature of the role.</t>
    </r>
  </si>
  <si>
    <r>
      <rPr>
        <b/>
        <sz val="10"/>
        <rFont val="Calibri"/>
        <charset val="1"/>
      </rPr>
      <t xml:space="preserve">2 – Below Expectations
</t>
    </r>
    <r>
      <rPr>
        <sz val="10"/>
        <rFont val="Calibri"/>
        <charset val="1"/>
      </rPr>
      <t>Generally professional but gave limited evidence of experience navigating competing agency interests.</t>
    </r>
  </si>
  <si>
    <r>
      <rPr>
        <b/>
        <sz val="10"/>
        <rFont val="Calibri"/>
        <charset val="1"/>
      </rPr>
      <t xml:space="preserve">1 – Does Not Meet Expectations
</t>
    </r>
    <r>
      <rPr>
        <sz val="10"/>
        <rFont val="Calibri"/>
        <charset val="1"/>
      </rPr>
      <t>Showed signs of taking sides, lacking tact, or discomfort working across very different professional cultures (legal, clinical, law enforcement).</t>
    </r>
  </si>
  <si>
    <t>Data, Reporting &amp; Technology Proficiency</t>
  </si>
  <si>
    <r>
      <rPr>
        <b/>
        <sz val="10"/>
        <rFont val="Calibri"/>
        <charset val="1"/>
      </rPr>
      <t xml:space="preserve">5 – Outstanding
</t>
    </r>
    <r>
      <rPr>
        <sz val="10"/>
        <rFont val="Calibri"/>
        <charset val="1"/>
      </rPr>
      <t>Strong, hands-on experience managing case-level and program-level data across systems, identifying data quality issues, and using data to drive decisions.</t>
    </r>
  </si>
  <si>
    <r>
      <rPr>
        <b/>
        <sz val="10"/>
        <rFont val="Calibri"/>
        <charset val="1"/>
      </rPr>
      <t xml:space="preserve">4 – Exceeds Expectations
</t>
    </r>
    <r>
      <rPr>
        <sz val="10"/>
        <rFont val="Calibri"/>
        <charset val="1"/>
      </rPr>
      <t>Experience with data portals or systems (e.g., REDCap, Qualtrics, case management systems) and reporting on program-level data.</t>
    </r>
  </si>
  <si>
    <r>
      <rPr>
        <b/>
        <sz val="10"/>
        <rFont val="Calibri"/>
        <charset val="1"/>
      </rPr>
      <t xml:space="preserve">3 – Meets Expectations
</t>
    </r>
    <r>
      <rPr>
        <sz val="10"/>
        <rFont val="Calibri"/>
        <charset val="1"/>
      </rPr>
      <t>Comfortable with Microsoft Outlook, Word, and Excel; some experience collecting, organizing, or reporting case-level data.</t>
    </r>
  </si>
  <si>
    <r>
      <rPr>
        <b/>
        <sz val="10"/>
        <rFont val="Calibri"/>
        <charset val="1"/>
      </rPr>
      <t xml:space="preserve">2 – Below Expectations
</t>
    </r>
    <r>
      <rPr>
        <sz val="10"/>
        <rFont val="Calibri"/>
        <charset val="1"/>
      </rPr>
      <t>Basic comfort with office software; limited experience with data collection or reporting.</t>
    </r>
  </si>
  <si>
    <r>
      <rPr>
        <b/>
        <sz val="10"/>
        <rFont val="Calibri"/>
        <charset val="1"/>
      </rPr>
      <t xml:space="preserve">1 – Does Not Meet Expectations
</t>
    </r>
    <r>
      <rPr>
        <sz val="10"/>
        <rFont val="Calibri"/>
        <charset val="1"/>
      </rPr>
      <t>Little to no comfort with Excel, Word, or Outlook, or data systems; no experience with case-level data.</t>
    </r>
  </si>
  <si>
    <t>Organizational Skills &amp; Independent Judgment</t>
  </si>
  <si>
    <r>
      <rPr>
        <b/>
        <sz val="10"/>
        <rFont val="Calibri"/>
        <charset val="1"/>
      </rPr>
      <t xml:space="preserve">5 – Outstanding
</t>
    </r>
    <r>
      <rPr>
        <sz val="10"/>
        <rFont val="Calibri"/>
        <charset val="1"/>
      </rPr>
      <t>Exceptional independent judgment; consistently manages a high volume of competing priorities and proactively flags issues before they become problems.</t>
    </r>
  </si>
  <si>
    <r>
      <rPr>
        <b/>
        <sz val="10"/>
        <rFont val="Calibri"/>
        <charset val="1"/>
      </rPr>
      <t xml:space="preserve">4 – Exceeds Expectations
</t>
    </r>
    <r>
      <rPr>
        <sz val="10"/>
        <rFont val="Calibri"/>
        <charset val="1"/>
      </rPr>
      <t>Gave specific examples of prioritizing effectively and knowing when to escalate issues appropriately.</t>
    </r>
  </si>
  <si>
    <r>
      <rPr>
        <b/>
        <sz val="10"/>
        <rFont val="Calibri"/>
        <charset val="1"/>
      </rPr>
      <t xml:space="preserve">3 – Meets Expectations
</t>
    </r>
    <r>
      <rPr>
        <sz val="10"/>
        <rFont val="Calibri"/>
        <charset val="1"/>
      </rPr>
      <t>Demonstrated ability to manage multiple projects, deadlines, and meetings with minimal supervision.</t>
    </r>
  </si>
  <si>
    <r>
      <rPr>
        <b/>
        <sz val="10"/>
        <rFont val="Calibri"/>
        <charset val="1"/>
      </rPr>
      <t xml:space="preserve">2 – Below Expectations
</t>
    </r>
    <r>
      <rPr>
        <sz val="10"/>
        <rFont val="Calibri"/>
        <charset val="1"/>
      </rPr>
      <t>Basic organizational habits, but limited evidence of managing multiple complex priorities independently.</t>
    </r>
  </si>
  <si>
    <r>
      <rPr>
        <b/>
        <sz val="10"/>
        <rFont val="Calibri"/>
        <charset val="1"/>
      </rPr>
      <t xml:space="preserve">1 – Does Not Meet Expectations
</t>
    </r>
    <r>
      <rPr>
        <sz val="10"/>
        <rFont val="Calibri"/>
        <charset val="1"/>
      </rPr>
      <t>Could not describe how they manage competing deadlines or projects; relies heavily on direction from others.</t>
    </r>
  </si>
  <si>
    <t>Composure, Judgment &amp; Emotional Intelligence Under Pressure</t>
  </si>
  <si>
    <r>
      <rPr>
        <b/>
        <sz val="10"/>
        <rFont val="Calibri"/>
        <charset val="1"/>
      </rPr>
      <t xml:space="preserve">5 – Outstanding
</t>
    </r>
    <r>
      <rPr>
        <sz val="10"/>
        <rFont val="Calibri"/>
        <charset val="1"/>
      </rPr>
      <t>Exceptional composure and emotional intelligence; described handling a genuinely difficult, sensitive situation with maturity, discretion, and skill.</t>
    </r>
  </si>
  <si>
    <r>
      <rPr>
        <b/>
        <sz val="10"/>
        <rFont val="Calibri"/>
        <charset val="1"/>
      </rPr>
      <t xml:space="preserve">4 – Exceeds Expectations
</t>
    </r>
    <r>
      <rPr>
        <sz val="10"/>
        <rFont val="Calibri"/>
        <charset val="1"/>
      </rPr>
      <t>Gave a specific example of remaining composed and effective in a high-stakes or emotionally charged situation.</t>
    </r>
  </si>
  <si>
    <r>
      <rPr>
        <b/>
        <sz val="10"/>
        <rFont val="Calibri"/>
        <charset val="1"/>
      </rPr>
      <t xml:space="preserve">3 – Meets Expectations
</t>
    </r>
    <r>
      <rPr>
        <sz val="10"/>
        <rFont val="Calibri"/>
        <charset val="1"/>
      </rPr>
      <t>Demonstrated calm, sound judgment, and an understanding of confidentiality requirements in stressful situations.</t>
    </r>
  </si>
  <si>
    <r>
      <rPr>
        <b/>
        <sz val="10"/>
        <rFont val="Calibri"/>
        <charset val="1"/>
      </rPr>
      <t xml:space="preserve">2 – Below Expectations
</t>
    </r>
    <r>
      <rPr>
        <sz val="10"/>
        <rFont val="Calibri"/>
        <charset val="1"/>
      </rPr>
      <t>Adequate composure but limited insight into handling high-stress, sensitive situations.</t>
    </r>
  </si>
  <si>
    <r>
      <rPr>
        <b/>
        <sz val="10"/>
        <rFont val="Calibri"/>
        <charset val="1"/>
      </rPr>
      <t xml:space="preserve">1 – Does Not Meet Expectations
</t>
    </r>
    <r>
      <rPr>
        <sz val="10"/>
        <rFont val="Calibri"/>
        <charset val="1"/>
      </rPr>
      <t>Appeared uncomfortable discussing stressful or sensitive situations; unclear on confidentiality boundaries.</t>
    </r>
  </si>
  <si>
    <t>Candidate Info</t>
  </si>
  <si>
    <t>Enter each candidate's name and interview date here. This flows automatically into every Scorecard and the Comparison Summary - enter it once, not on every tab.</t>
  </si>
  <si>
    <t>Candidate #</t>
  </si>
  <si>
    <t>Candidate Name</t>
  </si>
  <si>
    <t>Interview Date</t>
  </si>
  <si>
    <t>Notes (position applied for, resume reference, etc. - optional)</t>
  </si>
  <si>
    <t>Jane Doe</t>
  </si>
  <si>
    <t>Court Liaison Interview Scorecard - Interviewer 1</t>
  </si>
  <si>
    <t>Interviewer Name:</t>
  </si>
  <si>
    <t xml:space="preserve">County: </t>
  </si>
  <si>
    <t>Criteria</t>
  </si>
  <si>
    <t>Max Points</t>
  </si>
  <si>
    <t>Interview Date  →</t>
  </si>
  <si>
    <t>TOTAL (out of 40)</t>
  </si>
  <si>
    <t>Bonus - Preferred Quals (0-5, optional)</t>
  </si>
  <si>
    <t>GRAND TOTAL (out of 45)</t>
  </si>
  <si>
    <t>Interview Notes / Examples</t>
  </si>
  <si>
    <t>Court Liaison Interview Scorecard - Interviewer 2</t>
  </si>
  <si>
    <t>Court Liaison Interview Scorecard - Interviewer 3</t>
  </si>
  <si>
    <t>Court Liaison Interview Scorecard - Interviewer 4</t>
  </si>
  <si>
    <t>Court Liaison Interview Scorecard - Interviewer 5</t>
  </si>
  <si>
    <t>Candidate Comparison Summary</t>
  </si>
  <si>
    <t>Candidate names, interview dates, and every interviewer's Grand Total score pull in automatically from the Candidate Info and Interviewer tabs. Average and Rank calculate automatically (Rank 1 = highest score).</t>
  </si>
  <si>
    <t>Interviewer 1 Score</t>
  </si>
  <si>
    <t>Interviewer 2 Score</t>
  </si>
  <si>
    <t>Interviewer 3 Score</t>
  </si>
  <si>
    <t>Interviewer 4 Score</t>
  </si>
  <si>
    <t>Interviewer 5 Score</t>
  </si>
  <si>
    <t>Average
Score</t>
  </si>
  <si>
    <t>Rank</t>
  </si>
  <si>
    <t>Panel Notes / Recommendation</t>
  </si>
  <si>
    <t>Legend:</t>
  </si>
  <si>
    <t>White/un-shaded cells pull in automatically - no need to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</si>
</sst>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
  </numFmts>
  <fonts count="30">
    <font>
      <sz val="11"/>
      <color theme="1"/>
      <name val="Calibri"/>
      <family val="2"/>
      <charset val="1"/>
    </font>
    <font>
      <b/>
      <sz val="18"/>
      <color rgb="FFFFFFFF"/>
      <name val="Calibri"/>
      <charset val="1"/>
    </font>
    <font>
      <b/>
      <sz val="12"/>
      <color rgb="FF000000"/>
      <name val="Calibri"/>
      <charset val="1"/>
    </font>
    <font>
      <b/>
      <sz val="11"/>
      <color rgb="FF000000"/>
      <name val="Calibri"/>
      <charset val="1"/>
    </font>
    <font>
      <sz val="11"/>
      <color rgb="FF000000"/>
      <name val="Calibri"/>
      <charset val="1"/>
    </font>
    <font>
      <b/>
      <sz val="16"/>
      <color rgb="FFFFFFFF"/>
      <name val="Calibri"/>
      <charset val="1"/>
    </font>
    <font>
      <b/>
      <sz val="10"/>
      <name val="Calibri"/>
      <charset val="1"/>
    </font>
    <font>
      <sz val="10"/>
      <name val="Calibri"/>
      <charset val="1"/>
    </font>
    <font>
      <i/>
      <sz val="10"/>
      <color rgb="FF595959"/>
      <name val="Calibri"/>
      <charset val="1"/>
    </font>
    <font>
      <b/>
      <sz val="10"/>
      <color rgb="FFFFFFFF"/>
      <name val="Calibri"/>
      <charset val="1"/>
    </font>
    <font>
      <b/>
      <sz val="11"/>
      <name val="Calibri"/>
      <charset val="1"/>
    </font>
    <font>
      <b/>
      <sz val="11"/>
      <color rgb="FF1F4E79"/>
      <name val="Calibri"/>
      <charset val="1"/>
    </font>
    <font>
      <sz val="11"/>
      <color rgb="FF1F4E79"/>
      <name val="Calibri"/>
      <charset val="1"/>
    </font>
    <font>
      <sz val="10"/>
      <color rgb="FF1F4E79"/>
      <name val="Calibri"/>
      <charset val="1"/>
    </font>
    <font>
      <b/>
      <sz val="15"/>
      <color rgb="FFFFFFFF"/>
      <name val="Calibri"/>
      <charset val="1"/>
    </font>
    <font>
      <i/>
      <sz val="9"/>
      <name val="Calibri"/>
      <charset val="1"/>
    </font>
    <font>
      <i/>
      <sz val="10"/>
      <name val="Calibri"/>
      <charset val="1"/>
    </font>
    <font>
      <b/>
      <sz val="11"/>
      <color rgb="FFFFFFFF"/>
      <name val="Calibri"/>
      <charset val="1"/>
    </font>
    <font>
      <sz val="9"/>
      <name val="Calibri"/>
      <charset val="1"/>
    </font>
    <font>
      <sz val="10"/>
      <name val="Arial"/>
      <family val="2"/>
    </font>
    <font>
      <b/>
      <sz val="9"/>
      <name val="Calibri"/>
      <charset val="1"/>
    </font>
    <font>
      <sz val="9"/>
      <color rgb="FF595959"/>
      <name val="Calibri"/>
      <charset val="1"/>
    </font>
    <font>
      <b/>
      <sz val="11"/>
      <name val="Calibri"/>
      <family val="2"/>
    </font>
    <font>
      <b/>
      <sz val="10"/>
      <color rgb="FFFFFFFF"/>
      <name val="Calibri"/>
      <family val="2"/>
    </font>
    <font>
      <sz val="10"/>
      <name val="Calibri"/>
      <family val="2"/>
    </font>
    <font>
      <i/>
      <sz val="10"/>
      <name val="Calibri"/>
      <family val="2"/>
    </font>
    <font>
      <b/>
      <sz val="11"/>
      <color rgb="FFFFFFFF"/>
      <name val="Calibri"/>
      <family val="2"/>
    </font>
    <font>
      <b/>
      <sz val="12"/>
      <color rgb="FFFFFFFF"/>
      <name val="Calibri"/>
      <family val="2"/>
    </font>
    <font>
      <i/>
      <sz val="9"/>
      <name val="Calibri"/>
      <family val="2"/>
    </font>
    <font>
      <b/>
      <sz val="15"/>
      <color rgb="FFFFFFFF"/>
      <name val="Calibri"/>
      <family val="2"/>
    </font>
  </fonts>
  <fills count="18">
    <fill>
      <patternFill patternType="none"/>
    </fill>
    <fill>
      <patternFill patternType="gray125"/>
    </fill>
    <fill>
      <patternFill patternType="solid">
        <fgColor rgb="FF1F3864"/>
        <bgColor rgb="FF1F4E79"/>
      </patternFill>
    </fill>
    <fill>
      <patternFill patternType="solid">
        <fgColor rgb="FFDCE6F1"/>
        <bgColor rgb="FFD9E1F2"/>
      </patternFill>
    </fill>
    <fill>
      <patternFill patternType="solid">
        <fgColor rgb="FFC6E0B4"/>
        <bgColor rgb="FFE2EFDA"/>
      </patternFill>
    </fill>
    <fill>
      <patternFill patternType="solid">
        <fgColor rgb="FFE2EFDA"/>
        <bgColor rgb="FFD9F0F3"/>
      </patternFill>
    </fill>
    <fill>
      <patternFill patternType="solid">
        <fgColor rgb="FFFFF2CC"/>
        <bgColor rgb="FFFCE4D6"/>
      </patternFill>
    </fill>
    <fill>
      <patternFill patternType="solid">
        <fgColor rgb="FFFCE4D6"/>
        <bgColor rgb="FFFFF2CC"/>
      </patternFill>
    </fill>
    <fill>
      <patternFill patternType="solid">
        <fgColor rgb="FFF8CBAD"/>
        <bgColor rgb="FFF3D9EC"/>
      </patternFill>
    </fill>
    <fill>
      <patternFill patternType="solid">
        <fgColor rgb="FFF2F2F2"/>
        <bgColor rgb="FFE2EFDA"/>
      </patternFill>
    </fill>
    <fill>
      <patternFill patternType="solid">
        <fgColor rgb="FFB6CFEA"/>
        <bgColor rgb="FFE6D9F2"/>
      </patternFill>
    </fill>
    <fill>
      <patternFill patternType="solid">
        <fgColor rgb="FFB6CFEA"/>
        <bgColor rgb="FFDCE6F1"/>
      </patternFill>
    </fill>
    <fill>
      <patternFill patternType="solid">
        <fgColor rgb="FFB6CFEA"/>
        <bgColor rgb="FFD6EAF8"/>
      </patternFill>
    </fill>
    <fill>
      <patternFill patternType="solid">
        <fgColor rgb="FFB6CFEA"/>
        <bgColor rgb="FFEAD9F3"/>
      </patternFill>
    </fill>
    <fill>
      <patternFill patternType="solid">
        <fgColor rgb="FFB6CFEA"/>
        <bgColor rgb="FFD9E1F2"/>
      </patternFill>
    </fill>
    <fill>
      <patternFill patternType="solid">
        <fgColor rgb="FFB6CFEA"/>
        <bgColor rgb="FFE2D9F3"/>
      </patternFill>
    </fill>
    <fill>
      <patternFill patternType="solid">
        <fgColor theme="4" tint="0.79998168889431442"/>
        <bgColor indexed="64"/>
      </patternFill>
    </fill>
    <fill>
      <patternFill patternType="solid">
        <fgColor theme="4" tint="0.79998168889431442"/>
        <bgColor rgb="FFE2EFDA"/>
      </patternFill>
    </fill>
  </fills>
  <borders count="13">
    <border>
      <left/>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medium">
        <color indexed="64"/>
      </left>
      <right style="thin">
        <color rgb="FF808080"/>
      </right>
      <top style="medium">
        <color indexed="64"/>
      </top>
      <bottom style="thin">
        <color rgb="FF808080"/>
      </bottom>
      <diagonal/>
    </border>
    <border>
      <left style="thin">
        <color rgb="FF808080"/>
      </left>
      <right style="medium">
        <color indexed="64"/>
      </right>
      <top style="medium">
        <color indexed="64"/>
      </top>
      <bottom style="thin">
        <color rgb="FF808080"/>
      </bottom>
      <diagonal/>
    </border>
    <border>
      <left style="medium">
        <color indexed="64"/>
      </left>
      <right style="thin">
        <color rgb="FF808080"/>
      </right>
      <top style="thin">
        <color rgb="FF808080"/>
      </top>
      <bottom style="thin">
        <color rgb="FF808080"/>
      </bottom>
      <diagonal/>
    </border>
    <border>
      <left style="thin">
        <color rgb="FF808080"/>
      </left>
      <right style="medium">
        <color indexed="64"/>
      </right>
      <top style="thin">
        <color rgb="FF808080"/>
      </top>
      <bottom style="thin">
        <color rgb="FF808080"/>
      </bottom>
      <diagonal/>
    </border>
    <border>
      <left style="medium">
        <color indexed="64"/>
      </left>
      <right style="thin">
        <color rgb="FF808080"/>
      </right>
      <top style="thin">
        <color rgb="FF808080"/>
      </top>
      <bottom style="medium">
        <color indexed="64"/>
      </bottom>
      <diagonal/>
    </border>
    <border>
      <left style="thin">
        <color rgb="FF808080"/>
      </left>
      <right style="medium">
        <color indexed="64"/>
      </right>
      <top style="thin">
        <color rgb="FF808080"/>
      </top>
      <bottom style="medium">
        <color indexed="64"/>
      </bottom>
      <diagonal/>
    </border>
    <border>
      <left style="thin">
        <color theme="3" tint="-0.249977111117893"/>
      </left>
      <right style="thin">
        <color theme="3" tint="-0.249977111117893"/>
      </right>
      <top style="thin">
        <color theme="3" tint="-0.249977111117893"/>
      </top>
      <bottom style="thin">
        <color theme="3" tint="-0.249977111117893"/>
      </bottom>
      <diagonal/>
    </border>
    <border>
      <left/>
      <right style="thin">
        <color rgb="FFB7B7B7"/>
      </right>
      <top style="thin">
        <color rgb="FFB7B7B7"/>
      </top>
      <bottom style="thin">
        <color rgb="FFB7B7B7"/>
      </bottom>
      <diagonal/>
    </border>
    <border>
      <left style="thin">
        <color rgb="FFB7B7B7"/>
      </left>
      <right style="thin">
        <color rgb="FFB7B7B7"/>
      </right>
      <top/>
      <bottom style="thin">
        <color rgb="FFB7B7B7"/>
      </bottom>
      <diagonal/>
    </border>
    <border>
      <left style="thin">
        <color rgb="FFB7B7B7"/>
      </left>
      <right/>
      <top/>
      <bottom style="thin">
        <color rgb="FFB7B7B7"/>
      </bottom>
      <diagonal/>
    </border>
  </borders>
  <cellStyleXfs count="1">
    <xf numFmtId="0" fontId="0" fillId="0" borderId="0"/>
  </cellStyleXfs>
  <cellXfs count="68">
    <xf numFmtId="0" fontId="0" fillId="0" borderId="0" xfId="0"/>
    <xf numFmtId="0" fontId="3" fillId="0" borderId="0" xfId="0" applyFont="1" applyAlignment="1">
      <alignment vertical="top" wrapText="1"/>
    </xf>
    <xf numFmtId="0" fontId="4" fillId="0" borderId="0" xfId="0" applyFont="1" applyAlignment="1">
      <alignment vertical="top" wrapText="1"/>
    </xf>
    <xf numFmtId="0" fontId="9" fillId="2" borderId="1" xfId="0" applyFont="1" applyFill="1" applyBorder="1" applyAlignment="1">
      <alignment horizontal="center" vertical="center" wrapText="1"/>
    </xf>
    <xf numFmtId="0" fontId="10" fillId="0" borderId="1" xfId="0" applyFont="1" applyBorder="1" applyAlignment="1">
      <alignment horizontal="center"/>
    </xf>
    <xf numFmtId="0" fontId="11" fillId="3" borderId="1" xfId="0" applyFont="1" applyFill="1" applyBorder="1"/>
    <xf numFmtId="164" fontId="12" fillId="3" borderId="1" xfId="0" applyNumberFormat="1" applyFont="1" applyFill="1" applyBorder="1" applyAlignment="1">
      <alignment horizontal="center"/>
    </xf>
    <xf numFmtId="0" fontId="13" fillId="3" borderId="1" xfId="0" applyFont="1" applyFill="1" applyBorder="1" applyAlignment="1">
      <alignment wrapText="1"/>
    </xf>
    <xf numFmtId="164" fontId="15" fillId="9" borderId="1" xfId="0" applyNumberFormat="1" applyFont="1" applyFill="1" applyBorder="1" applyAlignment="1">
      <alignment horizontal="center"/>
    </xf>
    <xf numFmtId="0" fontId="6" fillId="0" borderId="1" xfId="0" applyFont="1" applyBorder="1" applyAlignment="1">
      <alignment vertical="center" wrapText="1"/>
    </xf>
    <xf numFmtId="0" fontId="11" fillId="6" borderId="1" xfId="0" applyFont="1" applyFill="1" applyBorder="1" applyAlignment="1">
      <alignment horizontal="center"/>
    </xf>
    <xf numFmtId="0" fontId="10" fillId="9" borderId="1" xfId="0" applyFont="1" applyFill="1" applyBorder="1"/>
    <xf numFmtId="0" fontId="16" fillId="0" borderId="1" xfId="0" applyFont="1" applyBorder="1" applyAlignment="1">
      <alignment vertical="center" wrapText="1"/>
    </xf>
    <xf numFmtId="0" fontId="17" fillId="2" borderId="1" xfId="0" applyFont="1" applyFill="1" applyBorder="1"/>
    <xf numFmtId="0" fontId="6" fillId="0" borderId="1" xfId="0" applyFont="1" applyBorder="1" applyAlignment="1">
      <alignment vertical="top" wrapText="1"/>
    </xf>
    <xf numFmtId="0" fontId="18" fillId="0" borderId="1" xfId="0" applyFont="1" applyBorder="1" applyAlignment="1">
      <alignment vertical="top" wrapText="1"/>
    </xf>
    <xf numFmtId="0" fontId="10" fillId="0" borderId="1" xfId="0" applyFont="1" applyBorder="1"/>
    <xf numFmtId="164" fontId="0" fillId="0" borderId="1" xfId="0" applyNumberFormat="1" applyBorder="1" applyAlignment="1">
      <alignment horizontal="center"/>
    </xf>
    <xf numFmtId="1" fontId="0" fillId="0" borderId="1" xfId="0" applyNumberFormat="1" applyBorder="1" applyAlignment="1">
      <alignment horizontal="center"/>
    </xf>
    <xf numFmtId="165" fontId="10" fillId="0" borderId="1" xfId="0" applyNumberFormat="1" applyFont="1" applyBorder="1" applyAlignment="1">
      <alignment horizontal="center"/>
    </xf>
    <xf numFmtId="0" fontId="20" fillId="0" borderId="0" xfId="0" applyFont="1"/>
    <xf numFmtId="0" fontId="6" fillId="4" borderId="4" xfId="0" applyFont="1" applyFill="1" applyBorder="1" applyAlignment="1">
      <alignment vertical="center" wrapText="1"/>
    </xf>
    <xf numFmtId="0" fontId="6" fillId="5" borderId="6" xfId="0" applyFont="1" applyFill="1" applyBorder="1" applyAlignment="1">
      <alignment vertical="center" wrapText="1"/>
    </xf>
    <xf numFmtId="0" fontId="6" fillId="6" borderId="6" xfId="0" applyFont="1" applyFill="1" applyBorder="1" applyAlignment="1">
      <alignment vertical="center" wrapText="1"/>
    </xf>
    <xf numFmtId="0" fontId="6" fillId="7" borderId="6" xfId="0" applyFont="1" applyFill="1" applyBorder="1" applyAlignment="1">
      <alignment vertical="center" wrapText="1"/>
    </xf>
    <xf numFmtId="0" fontId="6" fillId="8" borderId="8" xfId="0" applyFont="1" applyFill="1" applyBorder="1" applyAlignment="1">
      <alignment vertical="center" wrapText="1"/>
    </xf>
    <xf numFmtId="0" fontId="22" fillId="0" borderId="0" xfId="0" applyFont="1"/>
    <xf numFmtId="0" fontId="24" fillId="16" borderId="1"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22" fillId="17" borderId="1" xfId="0" applyFont="1" applyFill="1" applyBorder="1" applyAlignment="1">
      <alignment horizontal="center"/>
    </xf>
    <xf numFmtId="0" fontId="22" fillId="9" borderId="1" xfId="0" applyFont="1" applyFill="1" applyBorder="1" applyAlignment="1">
      <alignment horizontal="center"/>
    </xf>
    <xf numFmtId="0" fontId="26" fillId="2" borderId="1" xfId="0" applyFont="1" applyFill="1" applyBorder="1" applyAlignment="1">
      <alignment horizontal="center"/>
    </xf>
    <xf numFmtId="0" fontId="27" fillId="2" borderId="1" xfId="0" applyFont="1" applyFill="1" applyBorder="1" applyAlignment="1">
      <alignment horizontal="center"/>
    </xf>
    <xf numFmtId="0" fontId="28" fillId="9" borderId="2" xfId="0" applyFont="1" applyFill="1" applyBorder="1" applyAlignment="1">
      <alignment horizontal="center"/>
    </xf>
    <xf numFmtId="0" fontId="9" fillId="2" borderId="10" xfId="0" applyFont="1" applyFill="1" applyBorder="1" applyAlignment="1">
      <alignment horizontal="center" vertical="center" wrapText="1"/>
    </xf>
    <xf numFmtId="164" fontId="15" fillId="9" borderId="10" xfId="0" applyNumberFormat="1" applyFont="1" applyFill="1" applyBorder="1" applyAlignment="1">
      <alignment horizontal="center"/>
    </xf>
    <xf numFmtId="0" fontId="24" fillId="16" borderId="11" xfId="0" applyFont="1" applyFill="1" applyBorder="1" applyAlignment="1">
      <alignment horizontal="center" vertical="center" wrapText="1"/>
    </xf>
    <xf numFmtId="0" fontId="9" fillId="2" borderId="0" xfId="0" applyFont="1" applyFill="1" applyAlignment="1">
      <alignment horizontal="center" vertical="center" wrapText="1"/>
    </xf>
    <xf numFmtId="0" fontId="15" fillId="9" borderId="0" xfId="0" applyFont="1" applyFill="1"/>
    <xf numFmtId="0" fontId="23" fillId="2" borderId="1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29" fillId="2" borderId="0" xfId="0" applyFont="1" applyFill="1" applyAlignment="1">
      <alignment horizontal="left" vertical="center" indent="1"/>
    </xf>
    <xf numFmtId="0" fontId="14" fillId="2" borderId="0" xfId="0" applyFont="1" applyFill="1" applyAlignment="1">
      <alignment horizontal="left" vertical="center" indent="1"/>
    </xf>
    <xf numFmtId="0" fontId="10" fillId="16" borderId="0" xfId="0" applyFont="1" applyFill="1" applyAlignment="1">
      <alignment horizontal="left" vertical="top"/>
    </xf>
    <xf numFmtId="0" fontId="22" fillId="16" borderId="0" xfId="0" applyFont="1" applyFill="1" applyAlignment="1">
      <alignment horizontal="left" vertical="top"/>
    </xf>
    <xf numFmtId="0" fontId="1" fillId="2" borderId="0" xfId="0" applyFont="1" applyFill="1" applyAlignment="1">
      <alignment horizontal="left" vertical="center" indent="1"/>
    </xf>
    <xf numFmtId="0" fontId="2" fillId="3" borderId="0" xfId="0" applyFont="1" applyFill="1" applyAlignment="1">
      <alignment horizontal="left" vertical="center" indent="1"/>
    </xf>
    <xf numFmtId="0" fontId="22" fillId="12" borderId="3" xfId="0" applyFont="1" applyFill="1" applyBorder="1" applyAlignment="1">
      <alignment horizontal="center" vertical="center" wrapText="1"/>
    </xf>
    <xf numFmtId="0" fontId="22" fillId="12" borderId="5" xfId="0" applyFont="1" applyFill="1" applyBorder="1" applyAlignment="1">
      <alignment horizontal="center" vertical="center" wrapText="1"/>
    </xf>
    <xf numFmtId="0" fontId="22" fillId="12" borderId="7" xfId="0" applyFont="1" applyFill="1" applyBorder="1" applyAlignment="1">
      <alignment horizontal="center" vertical="center" wrapText="1"/>
    </xf>
    <xf numFmtId="0" fontId="22" fillId="13" borderId="3" xfId="0" applyFont="1" applyFill="1" applyBorder="1" applyAlignment="1">
      <alignment horizontal="center" vertical="center" wrapText="1"/>
    </xf>
    <xf numFmtId="0" fontId="22" fillId="13" borderId="5"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4" borderId="3" xfId="0" applyFont="1" applyFill="1" applyBorder="1" applyAlignment="1">
      <alignment horizontal="center" vertical="center" wrapText="1"/>
    </xf>
    <xf numFmtId="0" fontId="22" fillId="14" borderId="5" xfId="0" applyFont="1" applyFill="1" applyBorder="1" applyAlignment="1">
      <alignment horizontal="center" vertical="center" wrapText="1"/>
    </xf>
    <xf numFmtId="0" fontId="22" fillId="14" borderId="7" xfId="0" applyFont="1" applyFill="1" applyBorder="1" applyAlignment="1">
      <alignment horizontal="center" vertical="center" wrapText="1"/>
    </xf>
    <xf numFmtId="0" fontId="22" fillId="15" borderId="3" xfId="0" applyFont="1" applyFill="1" applyBorder="1" applyAlignment="1">
      <alignment horizontal="center" vertic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5" fillId="2" borderId="0" xfId="0" applyFont="1" applyFill="1" applyAlignment="1">
      <alignment horizontal="left" vertical="center" indent="1"/>
    </xf>
    <xf numFmtId="0" fontId="22" fillId="11" borderId="3" xfId="0" applyFont="1" applyFill="1" applyBorder="1" applyAlignment="1">
      <alignment horizontal="center" vertical="center" wrapText="1"/>
    </xf>
    <xf numFmtId="0" fontId="22" fillId="11" borderId="5" xfId="0" applyFont="1" applyFill="1" applyBorder="1" applyAlignment="1">
      <alignment horizontal="center" vertical="center" wrapText="1"/>
    </xf>
    <xf numFmtId="0" fontId="22" fillId="11" borderId="7"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8" fillId="0" borderId="0" xfId="0" applyFont="1" applyAlignment="1">
      <alignment wrapText="1"/>
    </xf>
    <xf numFmtId="0" fontId="21" fillId="0" borderId="0" xfId="0" applyFont="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2F2F2"/>
      <rgbColor rgb="FFFF00FF"/>
      <rgbColor rgb="FF00FFFF"/>
      <rgbColor rgb="FF800000"/>
      <rgbColor rgb="FF008000"/>
      <rgbColor rgb="FF000080"/>
      <rgbColor rgb="FF808000"/>
      <rgbColor rgb="FF800080"/>
      <rgbColor rgb="FF008080"/>
      <rgbColor rgb="FFB7B7B7"/>
      <rgbColor rgb="FF808080"/>
      <rgbColor rgb="FFD9E1F2"/>
      <rgbColor rgb="FF993366"/>
      <rgbColor rgb="FFFFF2CC"/>
      <rgbColor rgb="FFD9F0F3"/>
      <rgbColor rgb="FF660066"/>
      <rgbColor rgb="FFFF8080"/>
      <rgbColor rgb="FF0066CC"/>
      <rgbColor rgb="FFE2D9F3"/>
      <rgbColor rgb="FF000080"/>
      <rgbColor rgb="FFFF00FF"/>
      <rgbColor rgb="FFDCE6F1"/>
      <rgbColor rgb="FF00FFFF"/>
      <rgbColor rgb="FF800080"/>
      <rgbColor rgb="FF800000"/>
      <rgbColor rgb="FF008080"/>
      <rgbColor rgb="FF0000FF"/>
      <rgbColor rgb="FF00CCFF"/>
      <rgbColor rgb="FFD6EAF8"/>
      <rgbColor rgb="FFE2EFDA"/>
      <rgbColor rgb="FFFCE4D6"/>
      <rgbColor rgb="FFC6E0B4"/>
      <rgbColor rgb="FFF3D9EC"/>
      <rgbColor rgb="FFE6D9F2"/>
      <rgbColor rgb="FFF8CBAD"/>
      <rgbColor rgb="FF3366FF"/>
      <rgbColor rgb="FF33CCCC"/>
      <rgbColor rgb="FF99CC00"/>
      <rgbColor rgb="FFFFCC00"/>
      <rgbColor rgb="FFFF9900"/>
      <rgbColor rgb="FFFF6600"/>
      <rgbColor rgb="FF595959"/>
      <rgbColor rgb="FFEAD9F3"/>
      <rgbColor rgb="FF1F3864"/>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mruColors>
      <color rgb="FF1F3864"/>
      <color rgb="FFB6CFEA"/>
      <color rgb="FFACC2DC"/>
      <color rgb="FF80C4D6"/>
      <color rgb="FF689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showGridLines="0" topLeftCell="A8" zoomScaleNormal="100" workbookViewId="0"/>
  </sheetViews>
  <sheetFormatPr defaultColWidth="8.7109375" defaultRowHeight="15"/>
  <cols>
    <col min="1" max="1" width="4" customWidth="1"/>
    <col min="2" max="2" width="100" customWidth="1"/>
  </cols>
  <sheetData>
    <row r="1" spans="1:2" ht="25.5" customHeight="1">
      <c r="A1" s="45" t="s">
        <v>0</v>
      </c>
      <c r="B1" s="45"/>
    </row>
    <row r="2" spans="1:2" ht="21.75" customHeight="1">
      <c r="A2" s="46" t="s">
        <v>1</v>
      </c>
      <c r="B2" s="46"/>
    </row>
    <row r="4" spans="1:2" ht="18" customHeight="1">
      <c r="B4" s="1" t="s">
        <v>2</v>
      </c>
    </row>
    <row r="5" spans="1:2" ht="33.75" customHeight="1">
      <c r="B5" s="2" t="s">
        <v>3</v>
      </c>
    </row>
    <row r="7" spans="1:2" ht="18" customHeight="1">
      <c r="B7" s="1" t="s">
        <v>4</v>
      </c>
    </row>
    <row r="8" spans="1:2" ht="18" customHeight="1">
      <c r="B8" s="2" t="s">
        <v>5</v>
      </c>
    </row>
    <row r="9" spans="1:2" ht="33.75" customHeight="1">
      <c r="B9" s="2" t="s">
        <v>6</v>
      </c>
    </row>
    <row r="10" spans="1:2" ht="33.75" customHeight="1">
      <c r="B10" s="2" t="s">
        <v>7</v>
      </c>
    </row>
    <row r="11" spans="1:2" ht="33.75" customHeight="1">
      <c r="B11" s="2" t="s">
        <v>8</v>
      </c>
    </row>
    <row r="12" spans="1:2" ht="33.75" customHeight="1">
      <c r="B12" s="2" t="s">
        <v>9</v>
      </c>
    </row>
    <row r="14" spans="1:2" ht="33.75" customHeight="1">
      <c r="B14" s="1" t="s">
        <v>10</v>
      </c>
    </row>
    <row r="16" spans="1:2" ht="18" customHeight="1">
      <c r="B16" s="1" t="s">
        <v>11</v>
      </c>
    </row>
    <row r="17" spans="2:2" ht="33.75" customHeight="1">
      <c r="B17" s="2" t="s">
        <v>12</v>
      </c>
    </row>
    <row r="18" spans="2:2" ht="33.75" customHeight="1">
      <c r="B18" s="2" t="s">
        <v>13</v>
      </c>
    </row>
    <row r="20" spans="2:2" ht="18" customHeight="1">
      <c r="B20" s="1" t="s">
        <v>14</v>
      </c>
    </row>
    <row r="21" spans="2:2" ht="33.75" customHeight="1">
      <c r="B21" s="2" t="s">
        <v>15</v>
      </c>
    </row>
    <row r="23" spans="2:2" ht="18" customHeight="1">
      <c r="B23" s="1" t="s">
        <v>16</v>
      </c>
    </row>
    <row r="24" spans="2:2" ht="18" customHeight="1">
      <c r="B24" s="2" t="s">
        <v>17</v>
      </c>
    </row>
    <row r="25" spans="2:2" ht="33.75" customHeight="1">
      <c r="B25" s="2" t="s">
        <v>18</v>
      </c>
    </row>
    <row r="26" spans="2:2" ht="33.75" customHeight="1">
      <c r="B26" s="2" t="s">
        <v>19</v>
      </c>
    </row>
    <row r="27" spans="2:2" ht="33.75" customHeight="1">
      <c r="B27" s="2" t="s">
        <v>20</v>
      </c>
    </row>
  </sheetData>
  <mergeCells count="2">
    <mergeCell ref="A1:B1"/>
    <mergeCell ref="A2:B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42"/>
  <sheetViews>
    <sheetView showGridLines="0" zoomScaleNormal="100" workbookViewId="0">
      <pane ySplit="1" topLeftCell="A16" activePane="bottomLeft" state="frozen"/>
      <selection pane="bottomLeft" activeCell="B26" sqref="B26"/>
    </sheetView>
  </sheetViews>
  <sheetFormatPr defaultColWidth="8.7109375" defaultRowHeight="15"/>
  <cols>
    <col min="1" max="1" width="20" customWidth="1"/>
    <col min="2" max="2" width="134.85546875" customWidth="1"/>
  </cols>
  <sheetData>
    <row r="1" spans="1:2" ht="21.75" thickBot="1">
      <c r="A1" s="59" t="s">
        <v>21</v>
      </c>
      <c r="B1" s="59"/>
    </row>
    <row r="2" spans="1:2" ht="25.5">
      <c r="A2" s="60" t="s">
        <v>22</v>
      </c>
      <c r="B2" s="21" t="s">
        <v>23</v>
      </c>
    </row>
    <row r="3" spans="1:2" ht="25.5">
      <c r="A3" s="61"/>
      <c r="B3" s="22" t="s">
        <v>24</v>
      </c>
    </row>
    <row r="4" spans="1:2" ht="25.5">
      <c r="A4" s="61"/>
      <c r="B4" s="23" t="s">
        <v>25</v>
      </c>
    </row>
    <row r="5" spans="1:2" ht="25.5">
      <c r="A5" s="61"/>
      <c r="B5" s="24" t="s">
        <v>26</v>
      </c>
    </row>
    <row r="6" spans="1:2" ht="26.25" thickBot="1">
      <c r="A6" s="62"/>
      <c r="B6" s="25" t="s">
        <v>27</v>
      </c>
    </row>
    <row r="7" spans="1:2" ht="25.5">
      <c r="A7" s="63" t="s">
        <v>28</v>
      </c>
      <c r="B7" s="21" t="s">
        <v>29</v>
      </c>
    </row>
    <row r="8" spans="1:2" ht="25.5">
      <c r="A8" s="64"/>
      <c r="B8" s="22" t="s">
        <v>30</v>
      </c>
    </row>
    <row r="9" spans="1:2" ht="25.5">
      <c r="A9" s="64"/>
      <c r="B9" s="23" t="s">
        <v>31</v>
      </c>
    </row>
    <row r="10" spans="1:2" ht="25.5">
      <c r="A10" s="64"/>
      <c r="B10" s="24" t="s">
        <v>32</v>
      </c>
    </row>
    <row r="11" spans="1:2" ht="26.25" thickBot="1">
      <c r="A11" s="65"/>
      <c r="B11" s="25" t="s">
        <v>33</v>
      </c>
    </row>
    <row r="12" spans="1:2" ht="25.5">
      <c r="A12" s="60" t="s">
        <v>34</v>
      </c>
      <c r="B12" s="21" t="s">
        <v>35</v>
      </c>
    </row>
    <row r="13" spans="1:2" ht="25.5">
      <c r="A13" s="61"/>
      <c r="B13" s="22" t="s">
        <v>36</v>
      </c>
    </row>
    <row r="14" spans="1:2" ht="25.5">
      <c r="A14" s="61"/>
      <c r="B14" s="23" t="s">
        <v>37</v>
      </c>
    </row>
    <row r="15" spans="1:2" ht="25.5">
      <c r="A15" s="61"/>
      <c r="B15" s="24" t="s">
        <v>38</v>
      </c>
    </row>
    <row r="16" spans="1:2" ht="26.25" thickBot="1">
      <c r="A16" s="62"/>
      <c r="B16" s="25" t="s">
        <v>39</v>
      </c>
    </row>
    <row r="17" spans="1:2" ht="25.5">
      <c r="A17" s="63" t="s">
        <v>40</v>
      </c>
      <c r="B17" s="21" t="s">
        <v>41</v>
      </c>
    </row>
    <row r="18" spans="1:2" ht="25.5">
      <c r="A18" s="64"/>
      <c r="B18" s="22" t="s">
        <v>42</v>
      </c>
    </row>
    <row r="19" spans="1:2" ht="25.5">
      <c r="A19" s="64"/>
      <c r="B19" s="23" t="s">
        <v>43</v>
      </c>
    </row>
    <row r="20" spans="1:2" ht="25.5">
      <c r="A20" s="64"/>
      <c r="B20" s="24" t="s">
        <v>44</v>
      </c>
    </row>
    <row r="21" spans="1:2" ht="26.25" thickBot="1">
      <c r="A21" s="65"/>
      <c r="B21" s="25" t="s">
        <v>45</v>
      </c>
    </row>
    <row r="22" spans="1:2" ht="38.25">
      <c r="A22" s="47" t="s">
        <v>46</v>
      </c>
      <c r="B22" s="21" t="s">
        <v>47</v>
      </c>
    </row>
    <row r="23" spans="1:2" ht="25.5">
      <c r="A23" s="48"/>
      <c r="B23" s="22" t="s">
        <v>48</v>
      </c>
    </row>
    <row r="24" spans="1:2" ht="25.5">
      <c r="A24" s="48"/>
      <c r="B24" s="23" t="s">
        <v>49</v>
      </c>
    </row>
    <row r="25" spans="1:2" ht="25.5">
      <c r="A25" s="48"/>
      <c r="B25" s="24" t="s">
        <v>50</v>
      </c>
    </row>
    <row r="26" spans="1:2" ht="26.25" thickBot="1">
      <c r="A26" s="49"/>
      <c r="B26" s="25" t="s">
        <v>51</v>
      </c>
    </row>
    <row r="27" spans="1:2" ht="25.5">
      <c r="A27" s="50" t="s">
        <v>52</v>
      </c>
      <c r="B27" s="21" t="s">
        <v>53</v>
      </c>
    </row>
    <row r="28" spans="1:2" ht="25.5">
      <c r="A28" s="51"/>
      <c r="B28" s="22" t="s">
        <v>54</v>
      </c>
    </row>
    <row r="29" spans="1:2" ht="25.5">
      <c r="A29" s="51"/>
      <c r="B29" s="23" t="s">
        <v>55</v>
      </c>
    </row>
    <row r="30" spans="1:2" ht="25.5">
      <c r="A30" s="51"/>
      <c r="B30" s="24" t="s">
        <v>56</v>
      </c>
    </row>
    <row r="31" spans="1:2" ht="26.25" thickBot="1">
      <c r="A31" s="52"/>
      <c r="B31" s="25" t="s">
        <v>57</v>
      </c>
    </row>
    <row r="32" spans="1:2" ht="25.5">
      <c r="A32" s="53" t="s">
        <v>58</v>
      </c>
      <c r="B32" s="21" t="s">
        <v>59</v>
      </c>
    </row>
    <row r="33" spans="1:2" ht="25.5">
      <c r="A33" s="54"/>
      <c r="B33" s="22" t="s">
        <v>60</v>
      </c>
    </row>
    <row r="34" spans="1:2" ht="25.5">
      <c r="A34" s="54"/>
      <c r="B34" s="23" t="s">
        <v>61</v>
      </c>
    </row>
    <row r="35" spans="1:2" ht="25.5">
      <c r="A35" s="54"/>
      <c r="B35" s="24" t="s">
        <v>62</v>
      </c>
    </row>
    <row r="36" spans="1:2" ht="26.25" thickBot="1">
      <c r="A36" s="55"/>
      <c r="B36" s="25" t="s">
        <v>63</v>
      </c>
    </row>
    <row r="37" spans="1:2" ht="25.5">
      <c r="A37" s="56" t="s">
        <v>64</v>
      </c>
      <c r="B37" s="21" t="s">
        <v>65</v>
      </c>
    </row>
    <row r="38" spans="1:2" ht="25.5">
      <c r="A38" s="57"/>
      <c r="B38" s="22" t="s">
        <v>66</v>
      </c>
    </row>
    <row r="39" spans="1:2" ht="25.5">
      <c r="A39" s="57"/>
      <c r="B39" s="23" t="s">
        <v>67</v>
      </c>
    </row>
    <row r="40" spans="1:2" ht="25.5">
      <c r="A40" s="57"/>
      <c r="B40" s="24" t="s">
        <v>68</v>
      </c>
    </row>
    <row r="41" spans="1:2" ht="26.25" thickBot="1">
      <c r="A41" s="58"/>
      <c r="B41" s="25" t="s">
        <v>69</v>
      </c>
    </row>
    <row r="42" spans="1:2">
      <c r="A42" s="26"/>
    </row>
  </sheetData>
  <mergeCells count="9">
    <mergeCell ref="A22:A26"/>
    <mergeCell ref="A27:A31"/>
    <mergeCell ref="A32:A36"/>
    <mergeCell ref="A37:A41"/>
    <mergeCell ref="A1:B1"/>
    <mergeCell ref="A2:A6"/>
    <mergeCell ref="A7:A11"/>
    <mergeCell ref="A12:A16"/>
    <mergeCell ref="A17:A21"/>
  </mergeCells>
  <conditionalFormatting sqref="B2:B6">
    <cfRule type="colorScale" priority="1">
      <colorScale>
        <cfvo type="min"/>
        <cfvo type="percentile" val="50"/>
        <cfvo type="max"/>
        <color rgb="FFF8696B"/>
        <color rgb="FFFFEB84"/>
        <color rgb="FF63BE7B"/>
      </colorScale>
    </cfRule>
  </conditionalFormatting>
  <pageMargins left="0.75" right="0.75" top="1" bottom="1" header="0.511811023622047" footer="0.511811023622047"/>
  <pageSetup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showGridLines="0" zoomScaleNormal="100" workbookViewId="0">
      <selection activeCell="B21" sqref="B21"/>
    </sheetView>
  </sheetViews>
  <sheetFormatPr defaultColWidth="8.7109375" defaultRowHeight="15"/>
  <cols>
    <col min="1" max="1" width="10.140625" customWidth="1"/>
    <col min="2" max="2" width="26" customWidth="1"/>
    <col min="3" max="3" width="16" customWidth="1"/>
    <col min="4" max="4" width="45" customWidth="1"/>
  </cols>
  <sheetData>
    <row r="1" spans="1:4" ht="25.5" customHeight="1">
      <c r="A1" s="59" t="s">
        <v>70</v>
      </c>
      <c r="B1" s="59"/>
      <c r="C1" s="59"/>
      <c r="D1" s="59"/>
    </row>
    <row r="2" spans="1:4" ht="27.75" customHeight="1">
      <c r="A2" s="66" t="s">
        <v>71</v>
      </c>
      <c r="B2" s="66"/>
      <c r="C2" s="66"/>
      <c r="D2" s="66"/>
    </row>
    <row r="4" spans="1:4" ht="27.75" customHeight="1">
      <c r="A4" s="3" t="s">
        <v>72</v>
      </c>
      <c r="B4" s="3" t="s">
        <v>73</v>
      </c>
      <c r="C4" s="3" t="s">
        <v>74</v>
      </c>
      <c r="D4" s="3" t="s">
        <v>75</v>
      </c>
    </row>
    <row r="5" spans="1:4" ht="19.5" customHeight="1">
      <c r="A5" s="4">
        <v>1</v>
      </c>
      <c r="B5" s="5" t="s">
        <v>76</v>
      </c>
      <c r="C5" s="6">
        <v>46220</v>
      </c>
      <c r="D5" s="7"/>
    </row>
    <row r="6" spans="1:4" ht="19.5" customHeight="1">
      <c r="A6" s="4">
        <v>2</v>
      </c>
      <c r="B6" s="5"/>
      <c r="C6" s="6"/>
      <c r="D6" s="7"/>
    </row>
    <row r="7" spans="1:4" ht="19.5" customHeight="1">
      <c r="A7" s="4">
        <v>3</v>
      </c>
      <c r="B7" s="5"/>
      <c r="C7" s="6"/>
      <c r="D7" s="7"/>
    </row>
    <row r="8" spans="1:4" ht="19.5" customHeight="1">
      <c r="A8" s="4">
        <v>4</v>
      </c>
      <c r="B8" s="5"/>
      <c r="C8" s="6"/>
      <c r="D8" s="7"/>
    </row>
    <row r="9" spans="1:4" ht="19.5" customHeight="1">
      <c r="A9" s="4">
        <v>5</v>
      </c>
      <c r="B9" s="5"/>
      <c r="C9" s="6"/>
      <c r="D9" s="7"/>
    </row>
    <row r="10" spans="1:4" ht="19.5" customHeight="1">
      <c r="A10" s="4">
        <v>6</v>
      </c>
      <c r="B10" s="5"/>
      <c r="C10" s="6"/>
      <c r="D10" s="7"/>
    </row>
  </sheetData>
  <mergeCells count="2">
    <mergeCell ref="A1:D1"/>
    <mergeCell ref="A2:D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8"/>
  <sheetViews>
    <sheetView showGridLines="0" zoomScaleNormal="100" workbookViewId="0">
      <pane xSplit="1" ySplit="5" topLeftCell="B6" activePane="bottomRight" state="frozen"/>
      <selection pane="bottomRight" activeCell="C11" sqref="C11"/>
      <selection pane="bottomLeft" activeCell="A6" sqref="A6"/>
      <selection pane="topRight" activeCell="B1" sqref="B1"/>
    </sheetView>
  </sheetViews>
  <sheetFormatPr defaultColWidth="8.7109375" defaultRowHeight="15"/>
  <cols>
    <col min="1" max="1" width="34" customWidth="1"/>
    <col min="2" max="2" width="6" customWidth="1"/>
    <col min="3" max="8" width="15" customWidth="1"/>
  </cols>
  <sheetData>
    <row r="1" spans="1:8" ht="25.5" customHeight="1">
      <c r="A1" s="42" t="s">
        <v>77</v>
      </c>
      <c r="B1" s="42"/>
      <c r="C1" s="42"/>
      <c r="D1" s="42"/>
      <c r="E1" s="42"/>
      <c r="F1" s="42"/>
      <c r="G1" s="42"/>
      <c r="H1" s="42"/>
    </row>
    <row r="2" spans="1:8">
      <c r="A2" s="43" t="s">
        <v>78</v>
      </c>
      <c r="B2" s="44" t="s">
        <v>79</v>
      </c>
      <c r="C2" s="44"/>
      <c r="D2" s="44"/>
      <c r="E2" s="44"/>
      <c r="F2" s="44"/>
      <c r="G2" s="44"/>
      <c r="H2" s="44"/>
    </row>
    <row r="3" spans="1:8">
      <c r="A3" s="43"/>
      <c r="B3" s="44"/>
      <c r="C3" s="44"/>
      <c r="D3" s="44"/>
      <c r="E3" s="44"/>
      <c r="F3" s="44"/>
      <c r="G3" s="44"/>
      <c r="H3" s="44"/>
    </row>
    <row r="4" spans="1:8" ht="30" customHeight="1">
      <c r="A4" s="39" t="s">
        <v>80</v>
      </c>
      <c r="B4" s="37" t="s">
        <v>81</v>
      </c>
      <c r="C4" s="34" t="str">
        <f>IF('Candidate Info'!B5="","",'Candidate Info'!B5)</f>
        <v>Jane Doe</v>
      </c>
      <c r="D4" s="3" t="str">
        <f>IF('Candidate Info'!B6="","",'Candidate Info'!B6)</f>
        <v/>
      </c>
      <c r="E4" s="3" t="str">
        <f>IF('Candidate Info'!B7="","",'Candidate Info'!B7)</f>
        <v/>
      </c>
      <c r="F4" s="3" t="str">
        <f>IF('Candidate Info'!B8="","",'Candidate Info'!B8)</f>
        <v/>
      </c>
      <c r="G4" s="3" t="str">
        <f>IF('Candidate Info'!B9="","",'Candidate Info'!B9)</f>
        <v/>
      </c>
      <c r="H4" s="3" t="str">
        <f>IF('Candidate Info'!B10="","",'Candidate Info'!B10)</f>
        <v/>
      </c>
    </row>
    <row r="5" spans="1:8" ht="15.75" customHeight="1">
      <c r="A5" s="33" t="s">
        <v>82</v>
      </c>
      <c r="B5" s="38"/>
      <c r="C5" s="35">
        <f>IF('Candidate Info'!B5="","",'Candidate Info'!C5)</f>
        <v>46220</v>
      </c>
      <c r="D5" s="8" t="str">
        <f>IF('Candidate Info'!B6="","",'Candidate Info'!C6)</f>
        <v/>
      </c>
      <c r="E5" s="8" t="str">
        <f>IF('Candidate Info'!B7="","",'Candidate Info'!C7)</f>
        <v/>
      </c>
      <c r="F5" s="8" t="str">
        <f>IF('Candidate Info'!B8="","",'Candidate Info'!C8)</f>
        <v/>
      </c>
      <c r="G5" s="8" t="str">
        <f>IF('Candidate Info'!B9="","",'Candidate Info'!C9)</f>
        <v/>
      </c>
      <c r="H5" s="8" t="str">
        <f>IF('Candidate Info'!B10="","",'Candidate Info'!C10)</f>
        <v/>
      </c>
    </row>
    <row r="6" spans="1:8" ht="30" customHeight="1">
      <c r="A6" s="9" t="s">
        <v>22</v>
      </c>
      <c r="B6" s="36">
        <v>5</v>
      </c>
      <c r="C6" s="10"/>
      <c r="D6" s="10"/>
      <c r="E6" s="10"/>
      <c r="F6" s="10"/>
      <c r="G6" s="10"/>
      <c r="H6" s="10"/>
    </row>
    <row r="7" spans="1:8" ht="30" customHeight="1">
      <c r="A7" s="9" t="s">
        <v>28</v>
      </c>
      <c r="B7" s="27">
        <v>5</v>
      </c>
      <c r="C7" s="10"/>
      <c r="D7" s="10"/>
      <c r="E7" s="10"/>
      <c r="F7" s="10"/>
      <c r="G7" s="10"/>
      <c r="H7" s="10"/>
    </row>
    <row r="8" spans="1:8" ht="30" customHeight="1">
      <c r="A8" s="9" t="s">
        <v>34</v>
      </c>
      <c r="B8" s="27">
        <v>5</v>
      </c>
      <c r="C8" s="10"/>
      <c r="D8" s="10"/>
      <c r="E8" s="10"/>
      <c r="F8" s="10"/>
      <c r="G8" s="10"/>
      <c r="H8" s="10"/>
    </row>
    <row r="9" spans="1:8" ht="30" customHeight="1">
      <c r="A9" s="9" t="s">
        <v>40</v>
      </c>
      <c r="B9" s="27">
        <v>5</v>
      </c>
      <c r="C9" s="10"/>
      <c r="D9" s="10"/>
      <c r="E9" s="10"/>
      <c r="F9" s="10"/>
      <c r="G9" s="10"/>
      <c r="H9" s="10"/>
    </row>
    <row r="10" spans="1:8" ht="30" customHeight="1">
      <c r="A10" s="9" t="s">
        <v>46</v>
      </c>
      <c r="B10" s="27">
        <v>5</v>
      </c>
      <c r="C10" s="10"/>
      <c r="D10" s="10"/>
      <c r="E10" s="10"/>
      <c r="F10" s="10"/>
      <c r="G10" s="10"/>
      <c r="H10" s="10"/>
    </row>
    <row r="11" spans="1:8" ht="30" customHeight="1">
      <c r="A11" s="9" t="s">
        <v>52</v>
      </c>
      <c r="B11" s="27">
        <v>5</v>
      </c>
      <c r="C11" s="10"/>
      <c r="D11" s="10"/>
      <c r="E11" s="10"/>
      <c r="F11" s="10"/>
      <c r="G11" s="10"/>
      <c r="H11" s="10"/>
    </row>
    <row r="12" spans="1:8" ht="30" customHeight="1">
      <c r="A12" s="9" t="s">
        <v>58</v>
      </c>
      <c r="B12" s="27">
        <v>5</v>
      </c>
      <c r="C12" s="10"/>
      <c r="D12" s="10"/>
      <c r="E12" s="10"/>
      <c r="F12" s="10"/>
      <c r="G12" s="10"/>
      <c r="H12" s="10"/>
    </row>
    <row r="13" spans="1:8" ht="30" customHeight="1">
      <c r="A13" s="9" t="s">
        <v>64</v>
      </c>
      <c r="B13" s="27">
        <v>5</v>
      </c>
      <c r="C13" s="10"/>
      <c r="D13" s="10"/>
      <c r="E13" s="10"/>
      <c r="F13" s="10"/>
      <c r="G13" s="10"/>
      <c r="H13" s="10"/>
    </row>
    <row r="14" spans="1:8" ht="19.5" customHeight="1">
      <c r="A14" s="11" t="s">
        <v>83</v>
      </c>
      <c r="B14" s="29">
        <v>40</v>
      </c>
      <c r="C14" s="30" t="str">
        <f t="shared" ref="C14:H14" si="0">IF(COUNT(C6:C13)=0,"",SUM(C6:C13))</f>
        <v/>
      </c>
      <c r="D14" s="30" t="str">
        <f t="shared" si="0"/>
        <v/>
      </c>
      <c r="E14" s="30" t="str">
        <f t="shared" si="0"/>
        <v/>
      </c>
      <c r="F14" s="30" t="str">
        <f t="shared" si="0"/>
        <v/>
      </c>
      <c r="G14" s="30" t="str">
        <f t="shared" si="0"/>
        <v/>
      </c>
      <c r="H14" s="30" t="str">
        <f t="shared" si="0"/>
        <v/>
      </c>
    </row>
    <row r="15" spans="1:8" ht="24" customHeight="1">
      <c r="A15" s="12" t="s">
        <v>84</v>
      </c>
      <c r="B15" s="28">
        <v>5</v>
      </c>
      <c r="C15" s="10"/>
      <c r="D15" s="10"/>
      <c r="E15" s="10"/>
      <c r="F15" s="10"/>
      <c r="G15" s="10"/>
      <c r="H15" s="10"/>
    </row>
    <row r="16" spans="1:8" ht="21.75" customHeight="1">
      <c r="A16" s="13" t="s">
        <v>85</v>
      </c>
      <c r="B16" s="31">
        <v>45</v>
      </c>
      <c r="C16" s="32" t="str">
        <f t="shared" ref="C16:H16" si="1">IF(C14="","",C14+IF(C15="",0,C15))</f>
        <v/>
      </c>
      <c r="D16" s="32" t="str">
        <f t="shared" si="1"/>
        <v/>
      </c>
      <c r="E16" s="32" t="str">
        <f t="shared" si="1"/>
        <v/>
      </c>
      <c r="F16" s="32" t="str">
        <f t="shared" si="1"/>
        <v/>
      </c>
      <c r="G16" s="32" t="str">
        <f t="shared" si="1"/>
        <v/>
      </c>
      <c r="H16" s="32" t="str">
        <f t="shared" si="1"/>
        <v/>
      </c>
    </row>
    <row r="18" spans="1:8" ht="90" customHeight="1">
      <c r="A18" s="14" t="s">
        <v>86</v>
      </c>
      <c r="B18" s="14"/>
      <c r="C18" s="15"/>
      <c r="D18" s="15"/>
      <c r="E18" s="15"/>
      <c r="F18" s="15"/>
      <c r="G18" s="15"/>
      <c r="H18" s="15"/>
    </row>
  </sheetData>
  <mergeCells count="3">
    <mergeCell ref="A1:H1"/>
    <mergeCell ref="A2:A3"/>
    <mergeCell ref="B2:H3"/>
  </mergeCells>
  <dataValidations count="2">
    <dataValidation type="whole" showErrorMessage="1" errorTitle="Invalid Score" error="Enter a whole number from 1 to 5." sqref="C6:H13" xr:uid="{00000000-0002-0000-0300-000000000000}">
      <formula1>1</formula1>
      <formula2>5</formula2>
    </dataValidation>
    <dataValidation type="whole" showErrorMessage="1" errorTitle="Invalid Bonus" error="Enter a whole number from 0 to 5." sqref="C15:H15" xr:uid="{00000000-0002-0000-0300-000001000000}">
      <formula1>0</formula1>
      <formula2>5</formula2>
    </dataValidation>
  </dataValidations>
  <pageMargins left="0.75" right="0.75" top="1" bottom="1" header="0.511811023622047" footer="0.511811023622047"/>
  <pageSetup fitToHeight="0" orientation="landscape"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8"/>
  <sheetViews>
    <sheetView showGridLines="0" zoomScaleNormal="100" workbookViewId="0">
      <pane xSplit="1" ySplit="5" topLeftCell="D6" activePane="bottomRight" state="frozen"/>
      <selection pane="bottomRight" activeCell="H4" sqref="H4"/>
      <selection pane="bottomLeft" activeCell="A6" sqref="A6"/>
      <selection pane="topRight" activeCell="B1" sqref="B1"/>
    </sheetView>
  </sheetViews>
  <sheetFormatPr defaultColWidth="8.7109375" defaultRowHeight="15"/>
  <cols>
    <col min="1" max="1" width="34" customWidth="1"/>
    <col min="2" max="2" width="6" customWidth="1"/>
    <col min="3" max="8" width="15" customWidth="1"/>
  </cols>
  <sheetData>
    <row r="1" spans="1:8" ht="25.5" customHeight="1">
      <c r="A1" s="41" t="s">
        <v>87</v>
      </c>
      <c r="B1" s="42"/>
      <c r="C1" s="42"/>
      <c r="D1" s="42"/>
      <c r="E1" s="42"/>
      <c r="F1" s="42"/>
      <c r="G1" s="42"/>
      <c r="H1" s="42"/>
    </row>
    <row r="2" spans="1:8">
      <c r="A2" s="43" t="s">
        <v>78</v>
      </c>
      <c r="B2" s="44" t="s">
        <v>79</v>
      </c>
      <c r="C2" s="44"/>
      <c r="D2" s="44"/>
      <c r="E2" s="44"/>
      <c r="F2" s="44"/>
      <c r="G2" s="44"/>
      <c r="H2" s="44"/>
    </row>
    <row r="3" spans="1:8">
      <c r="A3" s="43"/>
      <c r="B3" s="44"/>
      <c r="C3" s="44"/>
      <c r="D3" s="44"/>
      <c r="E3" s="44"/>
      <c r="F3" s="44"/>
      <c r="G3" s="44"/>
      <c r="H3" s="44"/>
    </row>
    <row r="4" spans="1:8" ht="30" customHeight="1">
      <c r="A4" s="39" t="s">
        <v>80</v>
      </c>
      <c r="B4" s="40" t="s">
        <v>81</v>
      </c>
      <c r="C4" s="34" t="str">
        <f>IF('Candidate Info'!B5="","",'Candidate Info'!B5)</f>
        <v>Jane Doe</v>
      </c>
      <c r="D4" s="3" t="str">
        <f>IF('Candidate Info'!B6="","",'Candidate Info'!B6)</f>
        <v/>
      </c>
      <c r="E4" s="3" t="str">
        <f>IF('Candidate Info'!B7="","",'Candidate Info'!B7)</f>
        <v/>
      </c>
      <c r="F4" s="3" t="str">
        <f>IF('Candidate Info'!B8="","",'Candidate Info'!B8)</f>
        <v/>
      </c>
      <c r="G4" s="3" t="str">
        <f>IF('Candidate Info'!B9="","",'Candidate Info'!B9)</f>
        <v/>
      </c>
      <c r="H4" s="3" t="str">
        <f>IF('Candidate Info'!B10="","",'Candidate Info'!B10)</f>
        <v/>
      </c>
    </row>
    <row r="5" spans="1:8" ht="15.75" customHeight="1">
      <c r="A5" s="33" t="s">
        <v>82</v>
      </c>
      <c r="B5" s="38"/>
      <c r="C5" s="35">
        <f>IF('Candidate Info'!B5="","",'Candidate Info'!C5)</f>
        <v>46220</v>
      </c>
      <c r="D5" s="8" t="str">
        <f>IF('Candidate Info'!B6="","",'Candidate Info'!C6)</f>
        <v/>
      </c>
      <c r="E5" s="8" t="str">
        <f>IF('Candidate Info'!B7="","",'Candidate Info'!C7)</f>
        <v/>
      </c>
      <c r="F5" s="8" t="str">
        <f>IF('Candidate Info'!B8="","",'Candidate Info'!C8)</f>
        <v/>
      </c>
      <c r="G5" s="8" t="str">
        <f>IF('Candidate Info'!B9="","",'Candidate Info'!C9)</f>
        <v/>
      </c>
      <c r="H5" s="8" t="str">
        <f>IF('Candidate Info'!B10="","",'Candidate Info'!C10)</f>
        <v/>
      </c>
    </row>
    <row r="6" spans="1:8" ht="30" customHeight="1">
      <c r="A6" s="9" t="s">
        <v>22</v>
      </c>
      <c r="B6" s="36">
        <v>5</v>
      </c>
      <c r="C6" s="10"/>
      <c r="D6" s="10"/>
      <c r="E6" s="10"/>
      <c r="F6" s="10"/>
      <c r="G6" s="10"/>
      <c r="H6" s="10"/>
    </row>
    <row r="7" spans="1:8" ht="30" customHeight="1">
      <c r="A7" s="9" t="s">
        <v>28</v>
      </c>
      <c r="B7" s="27">
        <v>5</v>
      </c>
      <c r="C7" s="10"/>
      <c r="D7" s="10"/>
      <c r="E7" s="10"/>
      <c r="F7" s="10"/>
      <c r="G7" s="10"/>
      <c r="H7" s="10"/>
    </row>
    <row r="8" spans="1:8" ht="30" customHeight="1">
      <c r="A8" s="9" t="s">
        <v>34</v>
      </c>
      <c r="B8" s="27">
        <v>5</v>
      </c>
      <c r="C8" s="10"/>
      <c r="D8" s="10"/>
      <c r="E8" s="10"/>
      <c r="F8" s="10"/>
      <c r="G8" s="10"/>
      <c r="H8" s="10"/>
    </row>
    <row r="9" spans="1:8" ht="30" customHeight="1">
      <c r="A9" s="9" t="s">
        <v>40</v>
      </c>
      <c r="B9" s="27">
        <v>5</v>
      </c>
      <c r="C9" s="10"/>
      <c r="D9" s="10"/>
      <c r="E9" s="10"/>
      <c r="F9" s="10"/>
      <c r="G9" s="10"/>
      <c r="H9" s="10"/>
    </row>
    <row r="10" spans="1:8" ht="30" customHeight="1">
      <c r="A10" s="9" t="s">
        <v>46</v>
      </c>
      <c r="B10" s="27">
        <v>5</v>
      </c>
      <c r="C10" s="10"/>
      <c r="D10" s="10"/>
      <c r="E10" s="10"/>
      <c r="F10" s="10"/>
      <c r="G10" s="10"/>
      <c r="H10" s="10"/>
    </row>
    <row r="11" spans="1:8" ht="30" customHeight="1">
      <c r="A11" s="9" t="s">
        <v>52</v>
      </c>
      <c r="B11" s="27">
        <v>5</v>
      </c>
      <c r="C11" s="10"/>
      <c r="D11" s="10"/>
      <c r="E11" s="10"/>
      <c r="F11" s="10"/>
      <c r="G11" s="10"/>
      <c r="H11" s="10"/>
    </row>
    <row r="12" spans="1:8" ht="30" customHeight="1">
      <c r="A12" s="9" t="s">
        <v>58</v>
      </c>
      <c r="B12" s="27">
        <v>5</v>
      </c>
      <c r="C12" s="10"/>
      <c r="D12" s="10"/>
      <c r="E12" s="10"/>
      <c r="F12" s="10"/>
      <c r="G12" s="10"/>
      <c r="H12" s="10"/>
    </row>
    <row r="13" spans="1:8" ht="30" customHeight="1">
      <c r="A13" s="9" t="s">
        <v>64</v>
      </c>
      <c r="B13" s="27">
        <v>5</v>
      </c>
      <c r="C13" s="10"/>
      <c r="D13" s="10"/>
      <c r="E13" s="10"/>
      <c r="F13" s="10"/>
      <c r="G13" s="10"/>
      <c r="H13" s="10"/>
    </row>
    <row r="14" spans="1:8" ht="19.5" customHeight="1">
      <c r="A14" s="11" t="s">
        <v>83</v>
      </c>
      <c r="B14" s="29">
        <v>40</v>
      </c>
      <c r="C14" s="30" t="str">
        <f t="shared" ref="C14:H14" si="0">IF(COUNT(C6:C13)=0,"",SUM(C6:C13))</f>
        <v/>
      </c>
      <c r="D14" s="30" t="str">
        <f t="shared" si="0"/>
        <v/>
      </c>
      <c r="E14" s="30" t="str">
        <f t="shared" si="0"/>
        <v/>
      </c>
      <c r="F14" s="30" t="str">
        <f t="shared" si="0"/>
        <v/>
      </c>
      <c r="G14" s="30" t="str">
        <f t="shared" si="0"/>
        <v/>
      </c>
      <c r="H14" s="30" t="str">
        <f t="shared" si="0"/>
        <v/>
      </c>
    </row>
    <row r="15" spans="1:8" ht="24" customHeight="1">
      <c r="A15" s="12" t="s">
        <v>84</v>
      </c>
      <c r="B15" s="28">
        <v>5</v>
      </c>
      <c r="C15" s="10"/>
      <c r="D15" s="10"/>
      <c r="E15" s="10"/>
      <c r="F15" s="10"/>
      <c r="G15" s="10"/>
      <c r="H15" s="10"/>
    </row>
    <row r="16" spans="1:8" ht="21.75" customHeight="1">
      <c r="A16" s="13" t="s">
        <v>85</v>
      </c>
      <c r="B16" s="31">
        <v>45</v>
      </c>
      <c r="C16" s="32" t="str">
        <f t="shared" ref="C16:H16" si="1">IF(C14="","",C14+IF(C15="",0,C15))</f>
        <v/>
      </c>
      <c r="D16" s="32" t="str">
        <f t="shared" si="1"/>
        <v/>
      </c>
      <c r="E16" s="32" t="str">
        <f t="shared" si="1"/>
        <v/>
      </c>
      <c r="F16" s="32" t="str">
        <f t="shared" si="1"/>
        <v/>
      </c>
      <c r="G16" s="32" t="str">
        <f t="shared" si="1"/>
        <v/>
      </c>
      <c r="H16" s="32" t="str">
        <f t="shared" si="1"/>
        <v/>
      </c>
    </row>
    <row r="18" spans="1:8" ht="90" customHeight="1">
      <c r="A18" s="14" t="s">
        <v>86</v>
      </c>
      <c r="B18" s="14"/>
      <c r="C18" s="15"/>
      <c r="D18" s="15"/>
      <c r="E18" s="15"/>
      <c r="F18" s="15"/>
      <c r="G18" s="15"/>
      <c r="H18" s="15"/>
    </row>
  </sheetData>
  <mergeCells count="3">
    <mergeCell ref="A1:H1"/>
    <mergeCell ref="A2:A3"/>
    <mergeCell ref="B2:H3"/>
  </mergeCells>
  <dataValidations count="2">
    <dataValidation type="whole" showErrorMessage="1" errorTitle="Invalid Score" error="Enter a whole number from 1 to 5." sqref="C6:H13" xr:uid="{F0DE6445-F22E-406D-88C2-29FCF648459D}">
      <formula1>1</formula1>
      <formula2>5</formula2>
    </dataValidation>
    <dataValidation type="whole" showErrorMessage="1" errorTitle="Invalid Bonus" error="Enter a whole number from 0 to 5." sqref="C15:H15" xr:uid="{2BD67775-DB1A-4977-B5BC-CBF646AD2BEC}">
      <formula1>0</formula1>
      <formula2>5</formula2>
    </dataValidation>
  </dataValidations>
  <pageMargins left="0.75" right="0.75" top="1" bottom="1" header="0.511811023622047" footer="0.511811023622047"/>
  <pageSetup fitToHeight="0" orientation="landscape" horizontalDpi="300" verticalDpi="30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8"/>
  <sheetViews>
    <sheetView showGridLines="0" zoomScaleNormal="100" workbookViewId="0">
      <pane xSplit="1" ySplit="5" topLeftCell="B6" activePane="bottomRight" state="frozen"/>
      <selection pane="bottomRight" activeCell="H4" sqref="H4"/>
      <selection pane="bottomLeft" activeCell="A6" sqref="A6"/>
      <selection pane="topRight" activeCell="B1" sqref="B1"/>
    </sheetView>
  </sheetViews>
  <sheetFormatPr defaultColWidth="8.7109375" defaultRowHeight="15"/>
  <cols>
    <col min="1" max="1" width="34" customWidth="1"/>
    <col min="2" max="2" width="6" customWidth="1"/>
    <col min="3" max="8" width="15" customWidth="1"/>
  </cols>
  <sheetData>
    <row r="1" spans="1:8" ht="25.5" customHeight="1">
      <c r="A1" s="41" t="s">
        <v>88</v>
      </c>
      <c r="B1" s="42"/>
      <c r="C1" s="42"/>
      <c r="D1" s="42"/>
      <c r="E1" s="42"/>
      <c r="F1" s="42"/>
      <c r="G1" s="42"/>
      <c r="H1" s="42"/>
    </row>
    <row r="2" spans="1:8">
      <c r="A2" s="43" t="s">
        <v>78</v>
      </c>
      <c r="B2" s="44" t="s">
        <v>79</v>
      </c>
      <c r="C2" s="44"/>
      <c r="D2" s="44"/>
      <c r="E2" s="44"/>
      <c r="F2" s="44"/>
      <c r="G2" s="44"/>
      <c r="H2" s="44"/>
    </row>
    <row r="3" spans="1:8">
      <c r="A3" s="43"/>
      <c r="B3" s="44"/>
      <c r="C3" s="44"/>
      <c r="D3" s="44"/>
      <c r="E3" s="44"/>
      <c r="F3" s="44"/>
      <c r="G3" s="44"/>
      <c r="H3" s="44"/>
    </row>
    <row r="4" spans="1:8" ht="30" customHeight="1">
      <c r="A4" s="39" t="s">
        <v>80</v>
      </c>
      <c r="B4" s="40" t="s">
        <v>81</v>
      </c>
      <c r="C4" s="34" t="str">
        <f>IF('Candidate Info'!B5="","",'Candidate Info'!B5)</f>
        <v>Jane Doe</v>
      </c>
      <c r="D4" s="3" t="str">
        <f>IF('Candidate Info'!B6="","",'Candidate Info'!B6)</f>
        <v/>
      </c>
      <c r="E4" s="3" t="str">
        <f>IF('Candidate Info'!B7="","",'Candidate Info'!B7)</f>
        <v/>
      </c>
      <c r="F4" s="3" t="str">
        <f>IF('Candidate Info'!B8="","",'Candidate Info'!B8)</f>
        <v/>
      </c>
      <c r="G4" s="3" t="str">
        <f>IF('Candidate Info'!B9="","",'Candidate Info'!B9)</f>
        <v/>
      </c>
      <c r="H4" s="3" t="str">
        <f>IF('Candidate Info'!B10="","",'Candidate Info'!B10)</f>
        <v/>
      </c>
    </row>
    <row r="5" spans="1:8" ht="15.75" customHeight="1">
      <c r="A5" s="33" t="s">
        <v>82</v>
      </c>
      <c r="B5" s="38"/>
      <c r="C5" s="35">
        <f>IF('Candidate Info'!B5="","",'Candidate Info'!C5)</f>
        <v>46220</v>
      </c>
      <c r="D5" s="8" t="str">
        <f>IF('Candidate Info'!B6="","",'Candidate Info'!C6)</f>
        <v/>
      </c>
      <c r="E5" s="8" t="str">
        <f>IF('Candidate Info'!B7="","",'Candidate Info'!C7)</f>
        <v/>
      </c>
      <c r="F5" s="8" t="str">
        <f>IF('Candidate Info'!B8="","",'Candidate Info'!C8)</f>
        <v/>
      </c>
      <c r="G5" s="8" t="str">
        <f>IF('Candidate Info'!B9="","",'Candidate Info'!C9)</f>
        <v/>
      </c>
      <c r="H5" s="8" t="str">
        <f>IF('Candidate Info'!B10="","",'Candidate Info'!C10)</f>
        <v/>
      </c>
    </row>
    <row r="6" spans="1:8" ht="30" customHeight="1">
      <c r="A6" s="9" t="s">
        <v>22</v>
      </c>
      <c r="B6" s="36">
        <v>5</v>
      </c>
      <c r="C6" s="10"/>
      <c r="D6" s="10"/>
      <c r="E6" s="10"/>
      <c r="F6" s="10"/>
      <c r="G6" s="10"/>
      <c r="H6" s="10"/>
    </row>
    <row r="7" spans="1:8" ht="30" customHeight="1">
      <c r="A7" s="9" t="s">
        <v>28</v>
      </c>
      <c r="B7" s="27">
        <v>5</v>
      </c>
      <c r="C7" s="10"/>
      <c r="D7" s="10"/>
      <c r="E7" s="10"/>
      <c r="F7" s="10"/>
      <c r="G7" s="10"/>
      <c r="H7" s="10"/>
    </row>
    <row r="8" spans="1:8" ht="30" customHeight="1">
      <c r="A8" s="9" t="s">
        <v>34</v>
      </c>
      <c r="B8" s="27">
        <v>5</v>
      </c>
      <c r="C8" s="10"/>
      <c r="D8" s="10"/>
      <c r="E8" s="10"/>
      <c r="F8" s="10"/>
      <c r="G8" s="10"/>
      <c r="H8" s="10"/>
    </row>
    <row r="9" spans="1:8" ht="30" customHeight="1">
      <c r="A9" s="9" t="s">
        <v>40</v>
      </c>
      <c r="B9" s="27">
        <v>5</v>
      </c>
      <c r="C9" s="10"/>
      <c r="D9" s="10"/>
      <c r="E9" s="10"/>
      <c r="F9" s="10"/>
      <c r="G9" s="10"/>
      <c r="H9" s="10"/>
    </row>
    <row r="10" spans="1:8" ht="30" customHeight="1">
      <c r="A10" s="9" t="s">
        <v>46</v>
      </c>
      <c r="B10" s="27">
        <v>5</v>
      </c>
      <c r="C10" s="10"/>
      <c r="D10" s="10"/>
      <c r="E10" s="10"/>
      <c r="F10" s="10"/>
      <c r="G10" s="10"/>
      <c r="H10" s="10"/>
    </row>
    <row r="11" spans="1:8" ht="30" customHeight="1">
      <c r="A11" s="9" t="s">
        <v>52</v>
      </c>
      <c r="B11" s="27">
        <v>5</v>
      </c>
      <c r="C11" s="10"/>
      <c r="D11" s="10"/>
      <c r="E11" s="10"/>
      <c r="F11" s="10"/>
      <c r="G11" s="10"/>
      <c r="H11" s="10"/>
    </row>
    <row r="12" spans="1:8" ht="30" customHeight="1">
      <c r="A12" s="9" t="s">
        <v>58</v>
      </c>
      <c r="B12" s="27">
        <v>5</v>
      </c>
      <c r="C12" s="10"/>
      <c r="D12" s="10"/>
      <c r="E12" s="10"/>
      <c r="F12" s="10"/>
      <c r="G12" s="10"/>
      <c r="H12" s="10"/>
    </row>
    <row r="13" spans="1:8" ht="30" customHeight="1">
      <c r="A13" s="9" t="s">
        <v>64</v>
      </c>
      <c r="B13" s="27">
        <v>5</v>
      </c>
      <c r="C13" s="10"/>
      <c r="D13" s="10"/>
      <c r="E13" s="10"/>
      <c r="F13" s="10"/>
      <c r="G13" s="10"/>
      <c r="H13" s="10"/>
    </row>
    <row r="14" spans="1:8" ht="19.5" customHeight="1">
      <c r="A14" s="11" t="s">
        <v>83</v>
      </c>
      <c r="B14" s="29">
        <v>40</v>
      </c>
      <c r="C14" s="30" t="str">
        <f t="shared" ref="C14:H14" si="0">IF(COUNT(C6:C13)=0,"",SUM(C6:C13))</f>
        <v/>
      </c>
      <c r="D14" s="30" t="str">
        <f t="shared" si="0"/>
        <v/>
      </c>
      <c r="E14" s="30" t="str">
        <f t="shared" si="0"/>
        <v/>
      </c>
      <c r="F14" s="30" t="str">
        <f t="shared" si="0"/>
        <v/>
      </c>
      <c r="G14" s="30" t="str">
        <f t="shared" si="0"/>
        <v/>
      </c>
      <c r="H14" s="30" t="str">
        <f t="shared" si="0"/>
        <v/>
      </c>
    </row>
    <row r="15" spans="1:8" ht="24" customHeight="1">
      <c r="A15" s="12" t="s">
        <v>84</v>
      </c>
      <c r="B15" s="28">
        <v>5</v>
      </c>
      <c r="C15" s="10"/>
      <c r="D15" s="10"/>
      <c r="E15" s="10"/>
      <c r="F15" s="10"/>
      <c r="G15" s="10"/>
      <c r="H15" s="10"/>
    </row>
    <row r="16" spans="1:8" ht="21.75" customHeight="1">
      <c r="A16" s="13" t="s">
        <v>85</v>
      </c>
      <c r="B16" s="31">
        <v>45</v>
      </c>
      <c r="C16" s="32" t="str">
        <f t="shared" ref="C16:H16" si="1">IF(C14="","",C14+IF(C15="",0,C15))</f>
        <v/>
      </c>
      <c r="D16" s="32" t="str">
        <f t="shared" si="1"/>
        <v/>
      </c>
      <c r="E16" s="32" t="str">
        <f t="shared" si="1"/>
        <v/>
      </c>
      <c r="F16" s="32" t="str">
        <f t="shared" si="1"/>
        <v/>
      </c>
      <c r="G16" s="32" t="str">
        <f t="shared" si="1"/>
        <v/>
      </c>
      <c r="H16" s="32" t="str">
        <f t="shared" si="1"/>
        <v/>
      </c>
    </row>
    <row r="18" spans="1:8" ht="90" customHeight="1">
      <c r="A18" s="14" t="s">
        <v>86</v>
      </c>
      <c r="B18" s="14"/>
      <c r="C18" s="15"/>
      <c r="D18" s="15"/>
      <c r="E18" s="15"/>
      <c r="F18" s="15"/>
      <c r="G18" s="15"/>
      <c r="H18" s="15"/>
    </row>
  </sheetData>
  <mergeCells count="3">
    <mergeCell ref="A1:H1"/>
    <mergeCell ref="A2:A3"/>
    <mergeCell ref="B2:H3"/>
  </mergeCells>
  <dataValidations count="2">
    <dataValidation type="whole" showErrorMessage="1" errorTitle="Invalid Score" error="Enter a whole number from 1 to 5." sqref="C6:H13" xr:uid="{4747F03E-9A15-458A-8799-803F0B32C37A}">
      <formula1>1</formula1>
      <formula2>5</formula2>
    </dataValidation>
    <dataValidation type="whole" showErrorMessage="1" errorTitle="Invalid Bonus" error="Enter a whole number from 0 to 5." sqref="C15:H15" xr:uid="{B17E1DD9-9013-44F0-94F6-DCFAC0B4F80D}">
      <formula1>0</formula1>
      <formula2>5</formula2>
    </dataValidation>
  </dataValidations>
  <pageMargins left="0.75" right="0.75" top="1" bottom="1" header="0.511811023622047" footer="0.511811023622047"/>
  <pageSetup fitToHeight="0" orientation="landscape" horizontalDpi="300" verticalDpi="30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8"/>
  <sheetViews>
    <sheetView showGridLines="0" zoomScaleNormal="100" workbookViewId="0">
      <pane xSplit="1" ySplit="5" topLeftCell="B6" activePane="bottomRight" state="frozen"/>
      <selection pane="bottomRight" activeCell="H4" sqref="H4"/>
      <selection pane="bottomLeft" activeCell="A6" sqref="A6"/>
      <selection pane="topRight" activeCell="B1" sqref="B1"/>
    </sheetView>
  </sheetViews>
  <sheetFormatPr defaultColWidth="8.7109375" defaultRowHeight="15"/>
  <cols>
    <col min="1" max="1" width="34" customWidth="1"/>
    <col min="2" max="2" width="6" customWidth="1"/>
    <col min="3" max="8" width="15" customWidth="1"/>
  </cols>
  <sheetData>
    <row r="1" spans="1:8" ht="25.5" customHeight="1">
      <c r="A1" s="41" t="s">
        <v>89</v>
      </c>
      <c r="B1" s="42"/>
      <c r="C1" s="42"/>
      <c r="D1" s="42"/>
      <c r="E1" s="42"/>
      <c r="F1" s="42"/>
      <c r="G1" s="42"/>
      <c r="H1" s="42"/>
    </row>
    <row r="2" spans="1:8">
      <c r="A2" s="43" t="s">
        <v>78</v>
      </c>
      <c r="B2" s="44" t="s">
        <v>79</v>
      </c>
      <c r="C2" s="44"/>
      <c r="D2" s="44"/>
      <c r="E2" s="44"/>
      <c r="F2" s="44"/>
      <c r="G2" s="44"/>
      <c r="H2" s="44"/>
    </row>
    <row r="3" spans="1:8">
      <c r="A3" s="43"/>
      <c r="B3" s="44"/>
      <c r="C3" s="44"/>
      <c r="D3" s="44"/>
      <c r="E3" s="44"/>
      <c r="F3" s="44"/>
      <c r="G3" s="44"/>
      <c r="H3" s="44"/>
    </row>
    <row r="4" spans="1:8" ht="30" customHeight="1">
      <c r="A4" s="39" t="s">
        <v>80</v>
      </c>
      <c r="B4" s="40" t="s">
        <v>81</v>
      </c>
      <c r="C4" s="34" t="str">
        <f>IF('Candidate Info'!B5="","",'Candidate Info'!B5)</f>
        <v>Jane Doe</v>
      </c>
      <c r="D4" s="3" t="str">
        <f>IF('Candidate Info'!B6="","",'Candidate Info'!B6)</f>
        <v/>
      </c>
      <c r="E4" s="3" t="str">
        <f>IF('Candidate Info'!B7="","",'Candidate Info'!B7)</f>
        <v/>
      </c>
      <c r="F4" s="3" t="str">
        <f>IF('Candidate Info'!B8="","",'Candidate Info'!B8)</f>
        <v/>
      </c>
      <c r="G4" s="3" t="str">
        <f>IF('Candidate Info'!B9="","",'Candidate Info'!B9)</f>
        <v/>
      </c>
      <c r="H4" s="3" t="str">
        <f>IF('Candidate Info'!B10="","",'Candidate Info'!B10)</f>
        <v/>
      </c>
    </row>
    <row r="5" spans="1:8" ht="15.75" customHeight="1">
      <c r="A5" s="33" t="s">
        <v>82</v>
      </c>
      <c r="B5" s="38"/>
      <c r="C5" s="35">
        <f>IF('Candidate Info'!B5="","",'Candidate Info'!C5)</f>
        <v>46220</v>
      </c>
      <c r="D5" s="8" t="str">
        <f>IF('Candidate Info'!B6="","",'Candidate Info'!C6)</f>
        <v/>
      </c>
      <c r="E5" s="8" t="str">
        <f>IF('Candidate Info'!B7="","",'Candidate Info'!C7)</f>
        <v/>
      </c>
      <c r="F5" s="8" t="str">
        <f>IF('Candidate Info'!B8="","",'Candidate Info'!C8)</f>
        <v/>
      </c>
      <c r="G5" s="8" t="str">
        <f>IF('Candidate Info'!B9="","",'Candidate Info'!C9)</f>
        <v/>
      </c>
      <c r="H5" s="8" t="str">
        <f>IF('Candidate Info'!B10="","",'Candidate Info'!C10)</f>
        <v/>
      </c>
    </row>
    <row r="6" spans="1:8" ht="30" customHeight="1">
      <c r="A6" s="9" t="s">
        <v>22</v>
      </c>
      <c r="B6" s="36">
        <v>5</v>
      </c>
      <c r="C6" s="10"/>
      <c r="D6" s="10"/>
      <c r="E6" s="10"/>
      <c r="F6" s="10"/>
      <c r="G6" s="10"/>
      <c r="H6" s="10"/>
    </row>
    <row r="7" spans="1:8" ht="30" customHeight="1">
      <c r="A7" s="9" t="s">
        <v>28</v>
      </c>
      <c r="B7" s="27">
        <v>5</v>
      </c>
      <c r="C7" s="10"/>
      <c r="D7" s="10"/>
      <c r="E7" s="10"/>
      <c r="F7" s="10"/>
      <c r="G7" s="10"/>
      <c r="H7" s="10"/>
    </row>
    <row r="8" spans="1:8" ht="30" customHeight="1">
      <c r="A8" s="9" t="s">
        <v>34</v>
      </c>
      <c r="B8" s="27">
        <v>5</v>
      </c>
      <c r="C8" s="10"/>
      <c r="D8" s="10"/>
      <c r="E8" s="10"/>
      <c r="F8" s="10"/>
      <c r="G8" s="10"/>
      <c r="H8" s="10"/>
    </row>
    <row r="9" spans="1:8" ht="30" customHeight="1">
      <c r="A9" s="9" t="s">
        <v>40</v>
      </c>
      <c r="B9" s="27">
        <v>5</v>
      </c>
      <c r="C9" s="10"/>
      <c r="D9" s="10"/>
      <c r="E9" s="10"/>
      <c r="F9" s="10"/>
      <c r="G9" s="10"/>
      <c r="H9" s="10"/>
    </row>
    <row r="10" spans="1:8" ht="30" customHeight="1">
      <c r="A10" s="9" t="s">
        <v>46</v>
      </c>
      <c r="B10" s="27">
        <v>5</v>
      </c>
      <c r="C10" s="10"/>
      <c r="D10" s="10"/>
      <c r="E10" s="10"/>
      <c r="F10" s="10"/>
      <c r="G10" s="10"/>
      <c r="H10" s="10"/>
    </row>
    <row r="11" spans="1:8" ht="30" customHeight="1">
      <c r="A11" s="9" t="s">
        <v>52</v>
      </c>
      <c r="B11" s="27">
        <v>5</v>
      </c>
      <c r="C11" s="10"/>
      <c r="D11" s="10"/>
      <c r="E11" s="10"/>
      <c r="F11" s="10"/>
      <c r="G11" s="10"/>
      <c r="H11" s="10"/>
    </row>
    <row r="12" spans="1:8" ht="30" customHeight="1">
      <c r="A12" s="9" t="s">
        <v>58</v>
      </c>
      <c r="B12" s="27">
        <v>5</v>
      </c>
      <c r="C12" s="10"/>
      <c r="D12" s="10"/>
      <c r="E12" s="10"/>
      <c r="F12" s="10"/>
      <c r="G12" s="10"/>
      <c r="H12" s="10"/>
    </row>
    <row r="13" spans="1:8" ht="30" customHeight="1">
      <c r="A13" s="9" t="s">
        <v>64</v>
      </c>
      <c r="B13" s="27">
        <v>5</v>
      </c>
      <c r="C13" s="10"/>
      <c r="D13" s="10"/>
      <c r="E13" s="10"/>
      <c r="F13" s="10"/>
      <c r="G13" s="10"/>
      <c r="H13" s="10"/>
    </row>
    <row r="14" spans="1:8" ht="19.5" customHeight="1">
      <c r="A14" s="11" t="s">
        <v>83</v>
      </c>
      <c r="B14" s="29">
        <v>40</v>
      </c>
      <c r="C14" s="30" t="str">
        <f t="shared" ref="C14:H14" si="0">IF(COUNT(C6:C13)=0,"",SUM(C6:C13))</f>
        <v/>
      </c>
      <c r="D14" s="30" t="str">
        <f t="shared" si="0"/>
        <v/>
      </c>
      <c r="E14" s="30" t="str">
        <f t="shared" si="0"/>
        <v/>
      </c>
      <c r="F14" s="30" t="str">
        <f t="shared" si="0"/>
        <v/>
      </c>
      <c r="G14" s="30" t="str">
        <f t="shared" si="0"/>
        <v/>
      </c>
      <c r="H14" s="30" t="str">
        <f t="shared" si="0"/>
        <v/>
      </c>
    </row>
    <row r="15" spans="1:8" ht="24" customHeight="1">
      <c r="A15" s="12" t="s">
        <v>84</v>
      </c>
      <c r="B15" s="28">
        <v>5</v>
      </c>
      <c r="C15" s="10"/>
      <c r="D15" s="10"/>
      <c r="E15" s="10"/>
      <c r="F15" s="10"/>
      <c r="G15" s="10"/>
      <c r="H15" s="10"/>
    </row>
    <row r="16" spans="1:8" ht="21.75" customHeight="1">
      <c r="A16" s="13" t="s">
        <v>85</v>
      </c>
      <c r="B16" s="31">
        <v>45</v>
      </c>
      <c r="C16" s="32" t="str">
        <f t="shared" ref="C16:H16" si="1">IF(C14="","",C14+IF(C15="",0,C15))</f>
        <v/>
      </c>
      <c r="D16" s="32" t="str">
        <f t="shared" si="1"/>
        <v/>
      </c>
      <c r="E16" s="32" t="str">
        <f t="shared" si="1"/>
        <v/>
      </c>
      <c r="F16" s="32" t="str">
        <f t="shared" si="1"/>
        <v/>
      </c>
      <c r="G16" s="32" t="str">
        <f t="shared" si="1"/>
        <v/>
      </c>
      <c r="H16" s="32" t="str">
        <f t="shared" si="1"/>
        <v/>
      </c>
    </row>
    <row r="18" spans="1:8" ht="90" customHeight="1">
      <c r="A18" s="14" t="s">
        <v>86</v>
      </c>
      <c r="B18" s="14"/>
      <c r="C18" s="15"/>
      <c r="D18" s="15"/>
      <c r="E18" s="15"/>
      <c r="F18" s="15"/>
      <c r="G18" s="15"/>
      <c r="H18" s="15"/>
    </row>
  </sheetData>
  <mergeCells count="3">
    <mergeCell ref="A1:H1"/>
    <mergeCell ref="A2:A3"/>
    <mergeCell ref="B2:H3"/>
  </mergeCells>
  <dataValidations count="2">
    <dataValidation type="whole" showErrorMessage="1" errorTitle="Invalid Score" error="Enter a whole number from 1 to 5." sqref="C6:H13" xr:uid="{27A92877-5538-4DC0-BCF2-24B4603DADEA}">
      <formula1>1</formula1>
      <formula2>5</formula2>
    </dataValidation>
    <dataValidation type="whole" showErrorMessage="1" errorTitle="Invalid Bonus" error="Enter a whole number from 0 to 5." sqref="C15:H15" xr:uid="{0A0BD804-C557-4B0A-9160-062F5F427CF6}">
      <formula1>0</formula1>
      <formula2>5</formula2>
    </dataValidation>
  </dataValidations>
  <pageMargins left="0.75" right="0.75" top="1" bottom="1" header="0.511811023622047" footer="0.511811023622047"/>
  <pageSetup fitToHeight="0" orientation="landscape" horizontalDpi="300" verticalDpi="30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8"/>
  <sheetViews>
    <sheetView showGridLines="0" zoomScaleNormal="100" workbookViewId="0">
      <pane xSplit="1" ySplit="5" topLeftCell="B6" activePane="bottomRight" state="frozen"/>
      <selection pane="bottomRight" activeCell="H4" sqref="H4"/>
      <selection pane="bottomLeft" activeCell="A6" sqref="A6"/>
      <selection pane="topRight" activeCell="B1" sqref="B1"/>
    </sheetView>
  </sheetViews>
  <sheetFormatPr defaultColWidth="8.7109375" defaultRowHeight="15"/>
  <cols>
    <col min="1" max="1" width="34" customWidth="1"/>
    <col min="2" max="2" width="6" customWidth="1"/>
    <col min="3" max="8" width="15" customWidth="1"/>
  </cols>
  <sheetData>
    <row r="1" spans="1:8" ht="25.5" customHeight="1">
      <c r="A1" s="41" t="s">
        <v>90</v>
      </c>
      <c r="B1" s="42"/>
      <c r="C1" s="42"/>
      <c r="D1" s="42"/>
      <c r="E1" s="42"/>
      <c r="F1" s="42"/>
      <c r="G1" s="42"/>
      <c r="H1" s="42"/>
    </row>
    <row r="2" spans="1:8">
      <c r="A2" s="43" t="s">
        <v>78</v>
      </c>
      <c r="B2" s="44" t="s">
        <v>79</v>
      </c>
      <c r="C2" s="44"/>
      <c r="D2" s="44"/>
      <c r="E2" s="44"/>
      <c r="F2" s="44"/>
      <c r="G2" s="44"/>
      <c r="H2" s="44"/>
    </row>
    <row r="3" spans="1:8">
      <c r="A3" s="43"/>
      <c r="B3" s="44"/>
      <c r="C3" s="44"/>
      <c r="D3" s="44"/>
      <c r="E3" s="44"/>
      <c r="F3" s="44"/>
      <c r="G3" s="44"/>
      <c r="H3" s="44"/>
    </row>
    <row r="4" spans="1:8" ht="30" customHeight="1">
      <c r="A4" s="39" t="s">
        <v>80</v>
      </c>
      <c r="B4" s="40" t="s">
        <v>81</v>
      </c>
      <c r="C4" s="34" t="str">
        <f>IF('Candidate Info'!B5="","",'Candidate Info'!B5)</f>
        <v>Jane Doe</v>
      </c>
      <c r="D4" s="3" t="str">
        <f>IF('Candidate Info'!B6="","",'Candidate Info'!B6)</f>
        <v/>
      </c>
      <c r="E4" s="3" t="str">
        <f>IF('Candidate Info'!B7="","",'Candidate Info'!B7)</f>
        <v/>
      </c>
      <c r="F4" s="3" t="str">
        <f>IF('Candidate Info'!B8="","",'Candidate Info'!B8)</f>
        <v/>
      </c>
      <c r="G4" s="3" t="str">
        <f>IF('Candidate Info'!B9="","",'Candidate Info'!B9)</f>
        <v/>
      </c>
      <c r="H4" s="3" t="str">
        <f>IF('Candidate Info'!B10="","",'Candidate Info'!B10)</f>
        <v/>
      </c>
    </row>
    <row r="5" spans="1:8" ht="15.75" customHeight="1">
      <c r="A5" s="33" t="s">
        <v>82</v>
      </c>
      <c r="B5" s="38"/>
      <c r="C5" s="35">
        <f>IF('Candidate Info'!B5="","",'Candidate Info'!C5)</f>
        <v>46220</v>
      </c>
      <c r="D5" s="8" t="str">
        <f>IF('Candidate Info'!B6="","",'Candidate Info'!C6)</f>
        <v/>
      </c>
      <c r="E5" s="8" t="str">
        <f>IF('Candidate Info'!B7="","",'Candidate Info'!C7)</f>
        <v/>
      </c>
      <c r="F5" s="8" t="str">
        <f>IF('Candidate Info'!B8="","",'Candidate Info'!C8)</f>
        <v/>
      </c>
      <c r="G5" s="8" t="str">
        <f>IF('Candidate Info'!B9="","",'Candidate Info'!C9)</f>
        <v/>
      </c>
      <c r="H5" s="8" t="str">
        <f>IF('Candidate Info'!B10="","",'Candidate Info'!C10)</f>
        <v/>
      </c>
    </row>
    <row r="6" spans="1:8" ht="30" customHeight="1">
      <c r="A6" s="9" t="s">
        <v>22</v>
      </c>
      <c r="B6" s="36">
        <v>5</v>
      </c>
      <c r="C6" s="10"/>
      <c r="D6" s="10"/>
      <c r="E6" s="10"/>
      <c r="F6" s="10"/>
      <c r="G6" s="10"/>
      <c r="H6" s="10"/>
    </row>
    <row r="7" spans="1:8" ht="30" customHeight="1">
      <c r="A7" s="9" t="s">
        <v>28</v>
      </c>
      <c r="B7" s="27">
        <v>5</v>
      </c>
      <c r="C7" s="10"/>
      <c r="D7" s="10"/>
      <c r="E7" s="10"/>
      <c r="F7" s="10"/>
      <c r="G7" s="10"/>
      <c r="H7" s="10"/>
    </row>
    <row r="8" spans="1:8" ht="30" customHeight="1">
      <c r="A8" s="9" t="s">
        <v>34</v>
      </c>
      <c r="B8" s="27">
        <v>5</v>
      </c>
      <c r="C8" s="10"/>
      <c r="D8" s="10"/>
      <c r="E8" s="10"/>
      <c r="F8" s="10"/>
      <c r="G8" s="10"/>
      <c r="H8" s="10"/>
    </row>
    <row r="9" spans="1:8" ht="30" customHeight="1">
      <c r="A9" s="9" t="s">
        <v>40</v>
      </c>
      <c r="B9" s="27">
        <v>5</v>
      </c>
      <c r="C9" s="10"/>
      <c r="D9" s="10"/>
      <c r="E9" s="10"/>
      <c r="F9" s="10"/>
      <c r="G9" s="10"/>
      <c r="H9" s="10"/>
    </row>
    <row r="10" spans="1:8" ht="30" customHeight="1">
      <c r="A10" s="9" t="s">
        <v>46</v>
      </c>
      <c r="B10" s="27">
        <v>5</v>
      </c>
      <c r="C10" s="10"/>
      <c r="D10" s="10"/>
      <c r="E10" s="10"/>
      <c r="F10" s="10"/>
      <c r="G10" s="10"/>
      <c r="H10" s="10"/>
    </row>
    <row r="11" spans="1:8" ht="30" customHeight="1">
      <c r="A11" s="9" t="s">
        <v>52</v>
      </c>
      <c r="B11" s="27">
        <v>5</v>
      </c>
      <c r="C11" s="10"/>
      <c r="D11" s="10"/>
      <c r="E11" s="10"/>
      <c r="F11" s="10"/>
      <c r="G11" s="10"/>
      <c r="H11" s="10"/>
    </row>
    <row r="12" spans="1:8" ht="30" customHeight="1">
      <c r="A12" s="9" t="s">
        <v>58</v>
      </c>
      <c r="B12" s="27">
        <v>5</v>
      </c>
      <c r="C12" s="10"/>
      <c r="D12" s="10"/>
      <c r="E12" s="10"/>
      <c r="F12" s="10"/>
      <c r="G12" s="10"/>
      <c r="H12" s="10"/>
    </row>
    <row r="13" spans="1:8" ht="30" customHeight="1">
      <c r="A13" s="9" t="s">
        <v>64</v>
      </c>
      <c r="B13" s="27">
        <v>5</v>
      </c>
      <c r="C13" s="10"/>
      <c r="D13" s="10"/>
      <c r="E13" s="10"/>
      <c r="F13" s="10"/>
      <c r="G13" s="10"/>
      <c r="H13" s="10"/>
    </row>
    <row r="14" spans="1:8" ht="19.5" customHeight="1">
      <c r="A14" s="11" t="s">
        <v>83</v>
      </c>
      <c r="B14" s="29">
        <v>40</v>
      </c>
      <c r="C14" s="30" t="str">
        <f t="shared" ref="C14:H14" si="0">IF(COUNT(C6:C13)=0,"",SUM(C6:C13))</f>
        <v/>
      </c>
      <c r="D14" s="30" t="str">
        <f t="shared" si="0"/>
        <v/>
      </c>
      <c r="E14" s="30" t="str">
        <f t="shared" si="0"/>
        <v/>
      </c>
      <c r="F14" s="30" t="str">
        <f t="shared" si="0"/>
        <v/>
      </c>
      <c r="G14" s="30" t="str">
        <f t="shared" si="0"/>
        <v/>
      </c>
      <c r="H14" s="30" t="str">
        <f t="shared" si="0"/>
        <v/>
      </c>
    </row>
    <row r="15" spans="1:8" ht="24" customHeight="1">
      <c r="A15" s="12" t="s">
        <v>84</v>
      </c>
      <c r="B15" s="28">
        <v>5</v>
      </c>
      <c r="C15" s="10"/>
      <c r="D15" s="10"/>
      <c r="E15" s="10"/>
      <c r="F15" s="10"/>
      <c r="G15" s="10"/>
      <c r="H15" s="10"/>
    </row>
    <row r="16" spans="1:8" ht="21.75" customHeight="1">
      <c r="A16" s="13" t="s">
        <v>85</v>
      </c>
      <c r="B16" s="31">
        <v>45</v>
      </c>
      <c r="C16" s="32" t="str">
        <f t="shared" ref="C16:H16" si="1">IF(C14="","",C14+IF(C15="",0,C15))</f>
        <v/>
      </c>
      <c r="D16" s="32" t="str">
        <f t="shared" si="1"/>
        <v/>
      </c>
      <c r="E16" s="32" t="str">
        <f t="shared" si="1"/>
        <v/>
      </c>
      <c r="F16" s="32" t="str">
        <f t="shared" si="1"/>
        <v/>
      </c>
      <c r="G16" s="32" t="str">
        <f t="shared" si="1"/>
        <v/>
      </c>
      <c r="H16" s="32" t="str">
        <f t="shared" si="1"/>
        <v/>
      </c>
    </row>
    <row r="18" spans="1:8" ht="90" customHeight="1">
      <c r="A18" s="14" t="s">
        <v>86</v>
      </c>
      <c r="B18" s="14"/>
      <c r="C18" s="15"/>
      <c r="D18" s="15"/>
      <c r="E18" s="15"/>
      <c r="F18" s="15"/>
      <c r="G18" s="15"/>
      <c r="H18" s="15"/>
    </row>
  </sheetData>
  <mergeCells count="3">
    <mergeCell ref="A1:H1"/>
    <mergeCell ref="A2:A3"/>
    <mergeCell ref="B2:H3"/>
  </mergeCells>
  <dataValidations count="2">
    <dataValidation type="whole" showErrorMessage="1" errorTitle="Invalid Score" error="Enter a whole number from 1 to 5." sqref="C6:H13" xr:uid="{CC24083B-A9C0-4689-89DD-B3F2F84B46A5}">
      <formula1>1</formula1>
      <formula2>5</formula2>
    </dataValidation>
    <dataValidation type="whole" showErrorMessage="1" errorTitle="Invalid Bonus" error="Enter a whole number from 0 to 5." sqref="C15:H15" xr:uid="{66A5FCB9-74B5-4DC4-8A87-B956F35DE903}">
      <formula1>0</formula1>
      <formula2>5</formula2>
    </dataValidation>
  </dataValidations>
  <pageMargins left="0.75" right="0.75" top="1" bottom="1" header="0.511811023622047" footer="0.511811023622047"/>
  <pageSetup fitToHeight="0" orientation="landscape" horizontalDpi="300" verticalDpi="300"/>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4"/>
  <sheetViews>
    <sheetView showGridLines="0" tabSelected="1" zoomScaleNormal="100" workbookViewId="0">
      <pane ySplit="4" topLeftCell="A5" activePane="bottomLeft" state="frozen"/>
      <selection pane="bottomLeft" activeCell="J5" sqref="J5:J9"/>
    </sheetView>
  </sheetViews>
  <sheetFormatPr defaultColWidth="8.7109375" defaultRowHeight="15"/>
  <cols>
    <col min="1" max="1" width="24" customWidth="1"/>
    <col min="2" max="7" width="14" customWidth="1"/>
    <col min="8" max="8" width="12" customWidth="1"/>
    <col min="9" max="9" width="8" customWidth="1"/>
    <col min="10" max="10" width="40" customWidth="1"/>
  </cols>
  <sheetData>
    <row r="1" spans="1:10" ht="25.5" customHeight="1">
      <c r="A1" s="59" t="s">
        <v>91</v>
      </c>
      <c r="B1" s="59"/>
      <c r="C1" s="59"/>
      <c r="D1" s="59"/>
      <c r="E1" s="59"/>
      <c r="F1" s="59"/>
      <c r="G1" s="59"/>
      <c r="H1" s="59"/>
      <c r="I1" s="59"/>
      <c r="J1" s="59"/>
    </row>
    <row r="2" spans="1:10" ht="27.75" customHeight="1">
      <c r="A2" s="66" t="s">
        <v>92</v>
      </c>
      <c r="B2" s="66"/>
      <c r="C2" s="66"/>
      <c r="D2" s="66"/>
      <c r="E2" s="66"/>
      <c r="F2" s="66"/>
      <c r="G2" s="66"/>
      <c r="H2" s="66"/>
      <c r="I2" s="66"/>
      <c r="J2" s="66"/>
    </row>
    <row r="4" spans="1:10" ht="30" customHeight="1">
      <c r="A4" s="3" t="s">
        <v>73</v>
      </c>
      <c r="B4" s="3" t="s">
        <v>74</v>
      </c>
      <c r="C4" s="3" t="s">
        <v>93</v>
      </c>
      <c r="D4" s="3" t="s">
        <v>94</v>
      </c>
      <c r="E4" s="3" t="s">
        <v>95</v>
      </c>
      <c r="F4" s="3" t="s">
        <v>96</v>
      </c>
      <c r="G4" s="3" t="s">
        <v>97</v>
      </c>
      <c r="H4" s="3" t="s">
        <v>98</v>
      </c>
      <c r="I4" s="3" t="s">
        <v>99</v>
      </c>
      <c r="J4" s="3" t="s">
        <v>100</v>
      </c>
    </row>
    <row r="5" spans="1:10" ht="31.5" customHeight="1">
      <c r="A5" s="16" t="str">
        <f>IF('Candidate Info'!B5="","",'Candidate Info'!B5)</f>
        <v>Jane Doe</v>
      </c>
      <c r="B5" s="17">
        <f>IF('Candidate Info'!B5="","",'Candidate Info'!C5)</f>
        <v>46220</v>
      </c>
      <c r="C5" s="18" t="str">
        <f>'Interviewer 1'!C16</f>
        <v/>
      </c>
      <c r="D5" s="18" t="str">
        <f>'Interviewer 2'!C16</f>
        <v/>
      </c>
      <c r="E5" s="18" t="str">
        <f>'Interviewer 3'!C16</f>
        <v/>
      </c>
      <c r="F5" s="18" t="str">
        <f>'Interviewer 4'!C16</f>
        <v/>
      </c>
      <c r="G5" s="18" t="str">
        <f>'Interviewer 5'!C16</f>
        <v/>
      </c>
      <c r="H5" s="19" t="str">
        <f t="shared" ref="H5:H10" si="0">IFERROR(IF(COUNT(C5:G5)=0,"",AVERAGE(C5:G5)),"")</f>
        <v/>
      </c>
      <c r="I5" s="4" t="str">
        <f t="shared" ref="I5:I10" si="1">IF(H5="","",RANK(H5,$H$5:$H$10))</f>
        <v/>
      </c>
      <c r="J5" s="15"/>
    </row>
    <row r="6" spans="1:10" ht="31.5" customHeight="1">
      <c r="A6" s="16" t="str">
        <f>IF('Candidate Info'!B6="","",'Candidate Info'!B6)</f>
        <v/>
      </c>
      <c r="B6" s="17" t="str">
        <f>IF('Candidate Info'!B6="","",'Candidate Info'!C6)</f>
        <v/>
      </c>
      <c r="C6" s="18" t="str">
        <f>'Interviewer 1'!D16</f>
        <v/>
      </c>
      <c r="D6" s="18" t="str">
        <f>'Interviewer 2'!D16</f>
        <v/>
      </c>
      <c r="E6" s="18" t="str">
        <f>'Interviewer 3'!D16</f>
        <v/>
      </c>
      <c r="F6" s="18" t="str">
        <f>'Interviewer 4'!D16</f>
        <v/>
      </c>
      <c r="G6" s="18" t="str">
        <f>'Interviewer 5'!D16</f>
        <v/>
      </c>
      <c r="H6" s="19" t="str">
        <f t="shared" si="0"/>
        <v/>
      </c>
      <c r="I6" s="4" t="str">
        <f t="shared" si="1"/>
        <v/>
      </c>
      <c r="J6" s="15"/>
    </row>
    <row r="7" spans="1:10" ht="31.5" customHeight="1">
      <c r="A7" s="16" t="str">
        <f>IF('Candidate Info'!B7="","",'Candidate Info'!B7)</f>
        <v/>
      </c>
      <c r="B7" s="17" t="str">
        <f>IF('Candidate Info'!B7="","",'Candidate Info'!C7)</f>
        <v/>
      </c>
      <c r="C7" s="18" t="str">
        <f>'Interviewer 1'!E16</f>
        <v/>
      </c>
      <c r="D7" s="18" t="str">
        <f>'Interviewer 2'!E16</f>
        <v/>
      </c>
      <c r="E7" s="18" t="str">
        <f>'Interviewer 3'!E16</f>
        <v/>
      </c>
      <c r="F7" s="18" t="str">
        <f>'Interviewer 4'!E16</f>
        <v/>
      </c>
      <c r="G7" s="18" t="str">
        <f>'Interviewer 5'!E16</f>
        <v/>
      </c>
      <c r="H7" s="19" t="str">
        <f t="shared" si="0"/>
        <v/>
      </c>
      <c r="I7" s="4" t="str">
        <f t="shared" si="1"/>
        <v/>
      </c>
      <c r="J7" s="15"/>
    </row>
    <row r="8" spans="1:10" ht="31.5" customHeight="1">
      <c r="A8" s="16" t="str">
        <f>IF('Candidate Info'!B8="","",'Candidate Info'!B8)</f>
        <v/>
      </c>
      <c r="B8" s="17" t="str">
        <f>IF('Candidate Info'!B8="","",'Candidate Info'!C8)</f>
        <v/>
      </c>
      <c r="C8" s="18" t="str">
        <f>'Interviewer 1'!F16</f>
        <v/>
      </c>
      <c r="D8" s="18" t="str">
        <f>'Interviewer 2'!F16</f>
        <v/>
      </c>
      <c r="E8" s="18" t="str">
        <f>'Interviewer 3'!F16</f>
        <v/>
      </c>
      <c r="F8" s="18" t="str">
        <f>'Interviewer 4'!F16</f>
        <v/>
      </c>
      <c r="G8" s="18" t="str">
        <f>'Interviewer 5'!F16</f>
        <v/>
      </c>
      <c r="H8" s="19" t="str">
        <f t="shared" si="0"/>
        <v/>
      </c>
      <c r="I8" s="4" t="str">
        <f t="shared" si="1"/>
        <v/>
      </c>
      <c r="J8" s="15"/>
    </row>
    <row r="9" spans="1:10" ht="31.5" customHeight="1">
      <c r="A9" s="16" t="str">
        <f>IF('Candidate Info'!B9="","",'Candidate Info'!B9)</f>
        <v/>
      </c>
      <c r="B9" s="17" t="str">
        <f>IF('Candidate Info'!B9="","",'Candidate Info'!C9)</f>
        <v/>
      </c>
      <c r="C9" s="18" t="str">
        <f>'Interviewer 1'!G16</f>
        <v/>
      </c>
      <c r="D9" s="18" t="str">
        <f>'Interviewer 2'!G16</f>
        <v/>
      </c>
      <c r="E9" s="18" t="str">
        <f>'Interviewer 3'!G16</f>
        <v/>
      </c>
      <c r="F9" s="18" t="str">
        <f>'Interviewer 4'!G16</f>
        <v/>
      </c>
      <c r="G9" s="18" t="str">
        <f>'Interviewer 5'!G16</f>
        <v/>
      </c>
      <c r="H9" s="19" t="str">
        <f t="shared" si="0"/>
        <v/>
      </c>
      <c r="I9" s="4" t="str">
        <f t="shared" si="1"/>
        <v/>
      </c>
      <c r="J9" s="15"/>
    </row>
    <row r="10" spans="1:10" ht="31.5" customHeight="1">
      <c r="A10" s="16" t="str">
        <f>IF('Candidate Info'!B10="","",'Candidate Info'!B10)</f>
        <v/>
      </c>
      <c r="B10" s="17" t="str">
        <f>IF('Candidate Info'!B10="","",'Candidate Info'!C10)</f>
        <v/>
      </c>
      <c r="C10" s="18" t="str">
        <f>'Interviewer 1'!H16</f>
        <v/>
      </c>
      <c r="D10" s="18" t="str">
        <f>'Interviewer 2'!H16</f>
        <v/>
      </c>
      <c r="E10" s="18" t="str">
        <f>'Interviewer 3'!H16</f>
        <v/>
      </c>
      <c r="F10" s="18" t="str">
        <f>'Interviewer 4'!H16</f>
        <v/>
      </c>
      <c r="G10" s="18" t="str">
        <f>'Interviewer 5'!H16</f>
        <v/>
      </c>
      <c r="H10" s="19" t="str">
        <f t="shared" si="0"/>
        <v/>
      </c>
      <c r="I10" s="4" t="str">
        <f t="shared" si="1"/>
        <v/>
      </c>
      <c r="J10" s="15"/>
    </row>
    <row r="13" spans="1:10">
      <c r="A13" s="20" t="s">
        <v>101</v>
      </c>
    </row>
    <row r="14" spans="1:10">
      <c r="A14" s="67" t="s">
        <v>102</v>
      </c>
      <c r="B14" s="67"/>
      <c r="C14" s="67"/>
      <c r="D14" s="67"/>
    </row>
  </sheetData>
  <mergeCells count="3">
    <mergeCell ref="A1:J1"/>
    <mergeCell ref="A2:J2"/>
    <mergeCell ref="A14:D14"/>
  </mergeCells>
  <pageMargins left="0.75" right="0.75" top="1" bottom="1" header="0.511811023622047" footer="0.511811023622047"/>
  <pageSetup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4804D92780F4E849B46D1E27A8655" ma:contentTypeVersion="4" ma:contentTypeDescription="Create a new document." ma:contentTypeScope="" ma:versionID="0ab97557d2a003cd5d145500ba27289b">
  <xsd:schema xmlns:xsd="http://www.w3.org/2001/XMLSchema" xmlns:xs="http://www.w3.org/2001/XMLSchema" xmlns:p="http://schemas.microsoft.com/office/2006/metadata/properties" xmlns:ns2="f6ed4d45-669a-401c-99cb-ad69055a544a" xmlns:ns3="ecc9bc1c-7b31-4a0a-9171-5ab82134181d" xmlns:ns4="c0da92a9-6c36-44fe-9eaf-f312dcf65c3c" xmlns:ns5="e19c64d2-5bfe-4675-8f5a-7cd664c23fca" targetNamespace="http://schemas.microsoft.com/office/2006/metadata/properties" ma:root="true" ma:fieldsID="e9f583ce74ccd91a82ed310d768f7044" ns2:_="" ns3:_="" ns4:_="" ns5:_="">
    <xsd:import namespace="f6ed4d45-669a-401c-99cb-ad69055a544a"/>
    <xsd:import namespace="ecc9bc1c-7b31-4a0a-9171-5ab82134181d"/>
    <xsd:import namespace="c0da92a9-6c36-44fe-9eaf-f312dcf65c3c"/>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ed4d45-669a-401c-99cb-ad69055a544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c9bc1c-7b31-4a0a-9171-5ab82134181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da92a9-6c36-44fe-9eaf-f312dcf65c3c"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975e1df-0466-4462-af23-40407139dd6a}"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19c64d2-5bfe-4675-8f5a-7cd664c23fca" xsi:nil="true"/>
    <lcf76f155ced4ddcb4097134ff3c332f xmlns="c0da92a9-6c36-44fe-9eaf-f312dcf65c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773C3D-CCEA-46AC-838E-0B83D7DA0B3D}"/>
</file>

<file path=customXml/itemProps2.xml><?xml version="1.0" encoding="utf-8"?>
<ds:datastoreItem xmlns:ds="http://schemas.openxmlformats.org/officeDocument/2006/customXml" ds:itemID="{049AA45D-EC77-4163-9FF8-FE2622796C6A}"/>
</file>

<file path=customXml/itemProps3.xml><?xml version="1.0" encoding="utf-8"?>
<ds:datastoreItem xmlns:ds="http://schemas.openxmlformats.org/officeDocument/2006/customXml" ds:itemID="{B12DD0DB-0C27-4A1F-8DDB-4352A41396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Christine Busse</cp:lastModifiedBy>
  <cp:revision>0</cp:revision>
  <dcterms:created xsi:type="dcterms:W3CDTF">2026-07-06T21:26:14Z</dcterms:created>
  <dcterms:modified xsi:type="dcterms:W3CDTF">2026-07-16T17:12:58Z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2026-07-06T21:38:17Z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af8c2e54-e86d-4d88-835e-891b649d5bcb</vt:lpwstr>
  </property>
  <property fmtid="{D5CDD505-2E9C-101B-9397-08002B2CF9AE}" pid="7" name="MSIP_Label_defa4170-0d19-0005-0004-bc88714345d2_ActionId">
    <vt:lpwstr>cc2e6b9a-4739-4f25-8eea-c18ca6d66cdc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0x0101000554804D92780F4E849B46D1E27A8655</vt:lpwstr>
  </property>
  <property fmtid="{D5CDD505-2E9C-101B-9397-08002B2CF9AE}" pid="11" name="MediaServiceImageTags">
    <vt:lpwstr/>
  </property>
</Properties>
</file>